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telefilm-my.sharepoint.com/personal/savine_wong_telefilm_ca/Documents/!PROMO/2022-2023/Funding Streams/Limited Edition Stream/Documents/"/>
    </mc:Choice>
  </mc:AlternateContent>
  <xr:revisionPtr revIDLastSave="82" documentId="8_{FDF10369-7C5B-4FF3-A7DD-60D1DCD9166F}" xr6:coauthVersionLast="47" xr6:coauthVersionMax="47" xr10:uidLastSave="{37352129-3678-4998-8C7A-69CE07376B7E}"/>
  <bookViews>
    <workbookView xWindow="19090" yWindow="-110" windowWidth="19420" windowHeight="10420" xr2:uid="{F15EDB3E-B4A3-42AC-B3E9-B3C08FFE009C}"/>
  </bookViews>
  <sheets>
    <sheet name="Film Festival &amp; Market" sheetId="1" r:id="rId1"/>
    <sheet name="Definitions" sheetId="5" r:id="rId2"/>
  </sheets>
  <definedNames>
    <definedName name="_xlnm.Print_Area" localSheetId="0">'Film Festival &amp; Market'!$A$1:$I$216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6" i="1" l="1"/>
  <c r="G85" i="1"/>
  <c r="G82" i="1"/>
  <c r="G81" i="1"/>
  <c r="H134" i="1"/>
  <c r="H125" i="1"/>
  <c r="H126" i="1" s="1"/>
  <c r="H122" i="1"/>
  <c r="G41" i="1" l="1"/>
  <c r="G37" i="1"/>
  <c r="G38" i="1" s="1"/>
  <c r="G34" i="1"/>
  <c r="G42" i="1" l="1"/>
  <c r="G194" i="1" l="1"/>
  <c r="F194" i="1"/>
  <c r="E194" i="1"/>
  <c r="D194" i="1"/>
  <c r="H193" i="1"/>
  <c r="H192" i="1"/>
  <c r="H191" i="1"/>
  <c r="H176" i="1"/>
  <c r="E91" i="1"/>
  <c r="E87" i="1"/>
  <c r="G84" i="1"/>
  <c r="E83" i="1"/>
  <c r="F86" i="1" s="1"/>
  <c r="G80" i="1"/>
  <c r="H41" i="1"/>
  <c r="H37" i="1"/>
  <c r="H34" i="1"/>
  <c r="H42" i="1" l="1"/>
  <c r="G87" i="1"/>
  <c r="G83" i="1"/>
  <c r="H85" i="1" s="1"/>
  <c r="H194" i="1"/>
  <c r="H38" i="1"/>
  <c r="F84" i="1"/>
  <c r="F82" i="1"/>
  <c r="F80" i="1"/>
  <c r="F85" i="1"/>
  <c r="F81" i="1"/>
  <c r="H84" i="1" l="1"/>
  <c r="H81" i="1"/>
  <c r="H86" i="1"/>
  <c r="H82" i="1"/>
  <c r="H80" i="1"/>
  <c r="F83" i="1"/>
  <c r="F87" i="1"/>
  <c r="H83" i="1" l="1"/>
  <c r="H87" i="1"/>
</calcChain>
</file>

<file path=xl/sharedStrings.xml><?xml version="1.0" encoding="utf-8"?>
<sst xmlns="http://schemas.openxmlformats.org/spreadsheetml/2006/main" count="182" uniqueCount="173">
  <si>
    <t>Activity Report</t>
  </si>
  <si>
    <t>Promotion Program - Limited Edition Stream</t>
  </si>
  <si>
    <t>Film Festival &amp; Market</t>
  </si>
  <si>
    <t>This report does not require external validation. However, Telefilm Canada reserves the right to conduct an audit of the information contained herein.</t>
  </si>
  <si>
    <t>1. IDENTIFICATION</t>
  </si>
  <si>
    <r>
      <t xml:space="preserve">Title of the Activity:
</t>
    </r>
    <r>
      <rPr>
        <sz val="9"/>
        <color theme="1"/>
        <rFont val="Arial"/>
        <family val="2"/>
      </rPr>
      <t>(please refer to the title indicated in your Telefilm Agreement)</t>
    </r>
  </si>
  <si>
    <t>Name of Applicant:</t>
  </si>
  <si>
    <t>Year:</t>
  </si>
  <si>
    <t>Dialogue Application #:</t>
  </si>
  <si>
    <t>Primary Contact Person:</t>
  </si>
  <si>
    <t>Email Address:</t>
  </si>
  <si>
    <t>2. ACTIVITY DETAILS &amp; CHANGES</t>
  </si>
  <si>
    <r>
      <t xml:space="preserve">Describe any significant changes from the submitted activity proposal and/or budget. </t>
    </r>
    <r>
      <rPr>
        <sz val="9"/>
        <color theme="1"/>
        <rFont val="Arial"/>
        <family val="2"/>
      </rPr>
      <t>(maximum 550 characters)</t>
    </r>
  </si>
  <si>
    <r>
      <t xml:space="preserve">Describe the complementary activities* that were held alongside the screenings and impact of these activities. </t>
    </r>
    <r>
      <rPr>
        <sz val="9"/>
        <color theme="1"/>
        <rFont val="Arial"/>
        <family val="2"/>
      </rPr>
      <t>(maximum 800 characters)</t>
    </r>
  </si>
  <si>
    <t>For this edition, what percentage of the Activity was held online?</t>
  </si>
  <si>
    <t>For this edition, what percentage of the Activity was held in a physical space?</t>
  </si>
  <si>
    <t xml:space="preserve">3.A)  ATTENDANCE AND AUDIENCE </t>
  </si>
  <si>
    <t>Canadian Viewers / Guests</t>
  </si>
  <si>
    <t>All Viewers / Guests</t>
  </si>
  <si>
    <t>TOTAL Canadian attendance/audience:</t>
  </si>
  <si>
    <t>TOTAL film screenings attendance/audience:</t>
  </si>
  <si>
    <t>Number of attendees (paid tickets) who attended the complementary activities**</t>
  </si>
  <si>
    <t>Number of attendees (free tickets/passes) who attended the complementary activities**</t>
  </si>
  <si>
    <t>TOTAL complementary activities attendance</t>
  </si>
  <si>
    <t>TOTAL Activity attendance at all events and complementary activities</t>
  </si>
  <si>
    <t>* Other digital platforms refers to any method of disseminating and/or receiving content electronically via screen-based technology (i.e.: television, mobile, VOD, on-line/web, Virtual Reality, etc.)</t>
  </si>
  <si>
    <t>**For instance: workshops, panels, targeted networking activities, etc. that are aligned with the core mandate of the Activity and take place during the dates of the Activity on a regular basis.</t>
  </si>
  <si>
    <t>Please provide the details on the top 10 best-attended films screened during this edition.</t>
  </si>
  <si>
    <t>Title of Film</t>
  </si>
  <si>
    <t>Director</t>
  </si>
  <si>
    <t>Country</t>
  </si>
  <si>
    <t>3. B) ACTIVITY DETAILS</t>
  </si>
  <si>
    <t>Total number of screenings held</t>
  </si>
  <si>
    <t>Total number of participating venues/partners</t>
  </si>
  <si>
    <t>Total number of hosting cities</t>
  </si>
  <si>
    <t>Total number of guest talent appearances (key examples provided in Section 6)</t>
  </si>
  <si>
    <t>4. NUMBER OF FILMS</t>
  </si>
  <si>
    <t>What</t>
  </si>
  <si>
    <t>How many</t>
  </si>
  <si>
    <t>% of total program</t>
  </si>
  <si>
    <t>Feature equivalent</t>
  </si>
  <si>
    <t>Feature equivalent % of total program</t>
  </si>
  <si>
    <r>
      <t xml:space="preserve">Number of feature films </t>
    </r>
    <r>
      <rPr>
        <sz val="8"/>
        <color theme="1"/>
        <rFont val="Arial"/>
        <family val="2"/>
      </rPr>
      <t xml:space="preserve">(75 mins or longer) </t>
    </r>
    <r>
      <rPr>
        <sz val="9"/>
        <color theme="1"/>
        <rFont val="Arial"/>
        <family val="2"/>
      </rPr>
      <t>(all genres and countries of origin)</t>
    </r>
  </si>
  <si>
    <r>
      <t>Number of mid-length films (</t>
    </r>
    <r>
      <rPr>
        <sz val="8"/>
        <color theme="1"/>
        <rFont val="Arial"/>
        <family val="2"/>
      </rPr>
      <t xml:space="preserve">between 30 &amp; 74 minutes) </t>
    </r>
    <r>
      <rPr>
        <sz val="9"/>
        <color theme="1"/>
        <rFont val="Arial"/>
        <family val="2"/>
      </rPr>
      <t xml:space="preserve">
(all genres and countries of origin)</t>
    </r>
  </si>
  <si>
    <r>
      <t>Number of short films (</t>
    </r>
    <r>
      <rPr>
        <sz val="8"/>
        <color theme="1"/>
        <rFont val="Arial"/>
        <family val="2"/>
      </rPr>
      <t>less than 30 minutes</t>
    </r>
    <r>
      <rPr>
        <sz val="9"/>
        <color theme="1"/>
        <rFont val="Arial"/>
        <family val="2"/>
      </rPr>
      <t>) 
(all genres and countries of origin)</t>
    </r>
  </si>
  <si>
    <t>Total number of films in program</t>
  </si>
  <si>
    <r>
      <t xml:space="preserve">Number of </t>
    </r>
    <r>
      <rPr>
        <b/>
        <sz val="9"/>
        <color theme="1"/>
        <rFont val="Arial"/>
        <family val="2"/>
      </rPr>
      <t>recent</t>
    </r>
    <r>
      <rPr>
        <sz val="9"/>
        <color theme="1"/>
        <rFont val="Arial"/>
        <family val="2"/>
      </rPr>
      <t xml:space="preserve"> </t>
    </r>
    <r>
      <rPr>
        <b/>
        <sz val="9"/>
        <color theme="1"/>
        <rFont val="Arial"/>
        <family val="2"/>
      </rPr>
      <t>Canadian</t>
    </r>
    <r>
      <rPr>
        <sz val="9"/>
        <color theme="1"/>
        <rFont val="Arial"/>
        <family val="2"/>
      </rPr>
      <t xml:space="preserve"> feature films* </t>
    </r>
    <r>
      <rPr>
        <sz val="8"/>
        <color theme="1"/>
        <rFont val="Arial"/>
        <family val="2"/>
      </rPr>
      <t xml:space="preserve">(75 mins or longer, completed or distributed in the last two calendar years) </t>
    </r>
  </si>
  <si>
    <r>
      <t xml:space="preserve">Number of </t>
    </r>
    <r>
      <rPr>
        <b/>
        <sz val="9"/>
        <color theme="1"/>
        <rFont val="Arial"/>
        <family val="2"/>
      </rPr>
      <t>recent</t>
    </r>
    <r>
      <rPr>
        <sz val="9"/>
        <color theme="1"/>
        <rFont val="Arial"/>
        <family val="2"/>
      </rPr>
      <t xml:space="preserve"> </t>
    </r>
    <r>
      <rPr>
        <b/>
        <sz val="9"/>
        <color theme="1"/>
        <rFont val="Arial"/>
        <family val="2"/>
      </rPr>
      <t>Canadian</t>
    </r>
    <r>
      <rPr>
        <sz val="9"/>
        <color theme="1"/>
        <rFont val="Arial"/>
        <family val="2"/>
      </rPr>
      <t xml:space="preserve"> mid-length films* </t>
    </r>
    <r>
      <rPr>
        <sz val="8"/>
        <color theme="1"/>
        <rFont val="Arial"/>
        <family val="2"/>
      </rPr>
      <t xml:space="preserve">(between 30 &amp; 74 minutes, completed or distributed in the last two calendar years) </t>
    </r>
  </si>
  <si>
    <r>
      <t xml:space="preserve">Number of </t>
    </r>
    <r>
      <rPr>
        <b/>
        <sz val="9"/>
        <color theme="1"/>
        <rFont val="Arial"/>
        <family val="2"/>
      </rPr>
      <t>recent</t>
    </r>
    <r>
      <rPr>
        <sz val="9"/>
        <color theme="1"/>
        <rFont val="Arial"/>
        <family val="2"/>
      </rPr>
      <t xml:space="preserve"> </t>
    </r>
    <r>
      <rPr>
        <b/>
        <sz val="9"/>
        <color theme="1"/>
        <rFont val="Arial"/>
        <family val="2"/>
      </rPr>
      <t xml:space="preserve">Canadian </t>
    </r>
    <r>
      <rPr>
        <sz val="9"/>
        <color theme="1"/>
        <rFont val="Arial"/>
        <family val="2"/>
      </rPr>
      <t>short films*</t>
    </r>
    <r>
      <rPr>
        <sz val="8"/>
        <color theme="1"/>
        <rFont val="Arial"/>
        <family val="2"/>
      </rPr>
      <t xml:space="preserve"> (less than 30 minutes, completed or distributed in the last two calendar years)</t>
    </r>
  </si>
  <si>
    <r>
      <t xml:space="preserve">Total number of </t>
    </r>
    <r>
      <rPr>
        <b/>
        <sz val="9"/>
        <color theme="1"/>
        <rFont val="Arial"/>
        <family val="2"/>
      </rPr>
      <t>recent Canadian</t>
    </r>
    <r>
      <rPr>
        <sz val="9"/>
        <color theme="1"/>
        <rFont val="Arial"/>
        <family val="2"/>
      </rPr>
      <t xml:space="preserve"> works*</t>
    </r>
  </si>
  <si>
    <r>
      <t xml:space="preserve">Number of </t>
    </r>
    <r>
      <rPr>
        <b/>
        <sz val="9"/>
        <color theme="1"/>
        <rFont val="Arial"/>
        <family val="2"/>
      </rPr>
      <t>Canadian</t>
    </r>
    <r>
      <rPr>
        <sz val="9"/>
        <color theme="1"/>
        <rFont val="Arial"/>
        <family val="2"/>
      </rPr>
      <t xml:space="preserve"> feature films* </t>
    </r>
    <r>
      <rPr>
        <sz val="8"/>
        <color theme="1"/>
        <rFont val="Arial"/>
        <family val="2"/>
      </rPr>
      <t xml:space="preserve">(75 mins or longer from any year) </t>
    </r>
  </si>
  <si>
    <r>
      <t xml:space="preserve">Number of </t>
    </r>
    <r>
      <rPr>
        <b/>
        <sz val="9"/>
        <color theme="1"/>
        <rFont val="Arial"/>
        <family val="2"/>
      </rPr>
      <t>Canadian</t>
    </r>
    <r>
      <rPr>
        <sz val="9"/>
        <color theme="1"/>
        <rFont val="Arial"/>
        <family val="2"/>
      </rPr>
      <t xml:space="preserve"> mid-length films* </t>
    </r>
    <r>
      <rPr>
        <sz val="8"/>
        <color theme="1"/>
        <rFont val="Arial"/>
        <family val="2"/>
      </rPr>
      <t xml:space="preserve">(between 30 &amp; 74 minutes from any year) </t>
    </r>
  </si>
  <si>
    <r>
      <t xml:space="preserve">Number of </t>
    </r>
    <r>
      <rPr>
        <b/>
        <sz val="9"/>
        <color theme="1"/>
        <rFont val="Arial"/>
        <family val="2"/>
      </rPr>
      <t xml:space="preserve">Canadian </t>
    </r>
    <r>
      <rPr>
        <sz val="9"/>
        <color theme="1"/>
        <rFont val="Arial"/>
        <family val="2"/>
      </rPr>
      <t>short films*</t>
    </r>
    <r>
      <rPr>
        <sz val="8"/>
        <color theme="1"/>
        <rFont val="Arial"/>
        <family val="2"/>
      </rPr>
      <t xml:space="preserve"> (less than 30 minutes from any year)</t>
    </r>
  </si>
  <si>
    <t>Total number of all Canadian works*</t>
  </si>
  <si>
    <t>*A Canadian work is an audiovisual work that has either been 1) certified by the Canadian Audiovisual Certification Office (CAVCO) as a “Canadian film or video production”, 2) recognized as an audiovisual treaty coproduction by the Minister of Heritage or 3) directed and produced by Canadians and its copyright is owned by Canadians. Canadian works can be feature films, medium-length films, short films, television programs and digital productions.Telefilm only considers recent works, that is, generally speaking, films that have been completed and distributed in the last two calendar years.</t>
  </si>
  <si>
    <t>Please provide % of recent Canadian works from creators in the below groups* (if this information is collected):</t>
  </si>
  <si>
    <t>A Canadian work is considered from a certain group when at least two thirds of the key creative team members (producer(s), director(s), and screenwriter(s)) self-identifies as part of a certain group. Please consider each group separately.
(ie. if a film is made by a non-binary Black director and a non-binary Black producer, the film would be counted separately as 1 in the Black group and 1 in Gender Diverse Identities and Expressions group in the below table)</t>
  </si>
  <si>
    <t>Group</t>
  </si>
  <si>
    <t>% of films</t>
  </si>
  <si>
    <t>Black</t>
  </si>
  <si>
    <t>People of Colour</t>
  </si>
  <si>
    <t>Members of the 2SLGBTQIA+ Community</t>
  </si>
  <si>
    <t>Persons with Disabilities</t>
  </si>
  <si>
    <t>Indigenous (First Nations, Inuit or Métis)</t>
  </si>
  <si>
    <t>Gender Diverse Identities and Expressions</t>
  </si>
  <si>
    <t>Women</t>
  </si>
  <si>
    <t>Members of Official Language Minority Communities</t>
  </si>
  <si>
    <t>* Please see Definitions for details on how each group is defined.</t>
  </si>
  <si>
    <t>% of Canadian films presented in a language other than English, French or an Indigenous language</t>
  </si>
  <si>
    <t>% of films presented in a language other than English, French or an Indigenous language</t>
  </si>
  <si>
    <t>* A marketplace component (national or international) provides Canadian filmmakers with a structured environment to meet with potential distributors, broadcasters, and coproduction producing partners from non-Canadian countries.</t>
  </si>
  <si>
    <t>Please list five key examples:</t>
  </si>
  <si>
    <t>Name</t>
  </si>
  <si>
    <t>Title of film/content</t>
  </si>
  <si>
    <r>
      <t xml:space="preserve">Event </t>
    </r>
    <r>
      <rPr>
        <sz val="9"/>
        <color theme="1"/>
        <rFont val="Arial"/>
        <family val="2"/>
      </rPr>
      <t>(e.g. opening night Gala, Q+A following screening, industry panel, etc…)</t>
    </r>
  </si>
  <si>
    <t xml:space="preserve"> *Please see the Definitions tab for more information. </t>
  </si>
  <si>
    <t>YES</t>
  </si>
  <si>
    <t>NO</t>
  </si>
  <si>
    <t>Is your Activity held in any part of Canada that is more than 150 km by the shortest reasonable roadway route from Toronto or Montreal?</t>
  </si>
  <si>
    <t>FACEBOOK</t>
  </si>
  <si>
    <t>TWITTER</t>
  </si>
  <si>
    <t>YOUTUBE</t>
  </si>
  <si>
    <t>INSTAGRAM</t>
  </si>
  <si>
    <t>Total</t>
  </si>
  <si>
    <t>Total social media fans/followers</t>
  </si>
  <si>
    <t xml:space="preserve">* All of these datasets should be available from the analytics tools of the various platforms. Please refer to the platform's policies for more details. </t>
  </si>
  <si>
    <t>Where was the Activity promoted? Check all that apply:</t>
  </si>
  <si>
    <t>Facebook</t>
  </si>
  <si>
    <t>Vimeo</t>
  </si>
  <si>
    <t>Newspapers</t>
  </si>
  <si>
    <t>Twitter</t>
  </si>
  <si>
    <t>Festival Website</t>
  </si>
  <si>
    <t>Magazines/Online Magazines/Ezines</t>
  </si>
  <si>
    <t>YouTube</t>
  </si>
  <si>
    <t>Radio</t>
  </si>
  <si>
    <t>Spokesperson</t>
  </si>
  <si>
    <t>Instagram</t>
  </si>
  <si>
    <t>TV</t>
  </si>
  <si>
    <r>
      <t xml:space="preserve">Other, please specify: </t>
    </r>
    <r>
      <rPr>
        <sz val="8"/>
        <rFont val="Arial"/>
        <family val="2"/>
      </rPr>
      <t>(maximum 100 characters)</t>
    </r>
  </si>
  <si>
    <t>Media Coverage</t>
  </si>
  <si>
    <t>RADIO</t>
  </si>
  <si>
    <t>NEWSPAPER</t>
  </si>
  <si>
    <t>ONLINE MAGAZINES/EZINES</t>
  </si>
  <si>
    <r>
      <t xml:space="preserve">9.B1) Number of </t>
    </r>
    <r>
      <rPr>
        <b/>
        <sz val="9"/>
        <rFont val="Arial"/>
        <family val="2"/>
      </rPr>
      <t>local</t>
    </r>
    <r>
      <rPr>
        <sz val="9"/>
        <rFont val="Arial"/>
        <family val="2"/>
      </rPr>
      <t xml:space="preserve"> radio, tv, newspaper,online magazine/ezine articles for the 4 weeks around your event (including week of the event, other 3 weeks at your discretion)</t>
    </r>
  </si>
  <si>
    <r>
      <t xml:space="preserve">9. B2) Number of </t>
    </r>
    <r>
      <rPr>
        <b/>
        <sz val="9"/>
        <rFont val="Arial"/>
        <family val="2"/>
      </rPr>
      <t>national</t>
    </r>
    <r>
      <rPr>
        <sz val="9"/>
        <rFont val="Arial"/>
        <family val="2"/>
      </rPr>
      <t xml:space="preserve"> radio, tv, newspaper,online magazine/ezine articles for the 4 weeks around your event (including week of the event, other 3 weeks at your discretion)</t>
    </r>
  </si>
  <si>
    <r>
      <t xml:space="preserve">9. B3) Number of </t>
    </r>
    <r>
      <rPr>
        <b/>
        <sz val="9"/>
        <rFont val="Arial"/>
        <family val="2"/>
      </rPr>
      <t>international</t>
    </r>
    <r>
      <rPr>
        <sz val="9"/>
        <rFont val="Arial"/>
        <family val="2"/>
      </rPr>
      <t xml:space="preserve"> radio, tv, newspaper,online magazine/ezine articles for the 4 weeks around your event (including week of the event, other 3 weeks at your discretion)</t>
    </r>
  </si>
  <si>
    <t>Add sample media coverage hyperlinks, as applicable:</t>
  </si>
  <si>
    <t>sample 1</t>
  </si>
  <si>
    <t>sample 4</t>
  </si>
  <si>
    <t>sample 2</t>
  </si>
  <si>
    <t>sample 5</t>
  </si>
  <si>
    <t>sample 3</t>
  </si>
  <si>
    <t>sample 6</t>
  </si>
  <si>
    <t xml:space="preserve">The undersigned hereby solemnly declares and warrants that the information submitted herein is accurate, true and complete, and makes this solemn declaration knowing that it is of the same force and effect as if made under oath. Signing this application electronically by typing the name in the signature field has the same effect as a handwritten signature. </t>
  </si>
  <si>
    <t>Signature of Applicant:</t>
  </si>
  <si>
    <t>Duly authorized representative of the Applicant</t>
  </si>
  <si>
    <t>(please print full name)</t>
  </si>
  <si>
    <t>Title:</t>
  </si>
  <si>
    <t>Date:</t>
  </si>
  <si>
    <t>Y</t>
  </si>
  <si>
    <t>M</t>
  </si>
  <si>
    <t>D</t>
  </si>
  <si>
    <r>
      <t xml:space="preserve">Number of </t>
    </r>
    <r>
      <rPr>
        <b/>
        <sz val="9"/>
        <color theme="1"/>
        <rFont val="Arial"/>
        <family val="2"/>
      </rPr>
      <t>Canadian</t>
    </r>
    <r>
      <rPr>
        <sz val="9"/>
        <color theme="1"/>
        <rFont val="Arial"/>
        <family val="2"/>
      </rPr>
      <t xml:space="preserve"> delegates/attendees who attended the physical, in-person event</t>
    </r>
  </si>
  <si>
    <r>
      <t xml:space="preserve">Number of </t>
    </r>
    <r>
      <rPr>
        <b/>
        <sz val="9"/>
        <color theme="1"/>
        <rFont val="Arial"/>
        <family val="2"/>
      </rPr>
      <t>Canadian</t>
    </r>
    <r>
      <rPr>
        <sz val="9"/>
        <color theme="1"/>
        <rFont val="Arial"/>
        <family val="2"/>
      </rPr>
      <t xml:space="preserve"> delegates/attendees who attended the virtual presentation (via other digital platforms*)</t>
    </r>
  </si>
  <si>
    <t>Number of delegates/attendees who attended the physical, in-person event</t>
  </si>
  <si>
    <t>Number of delegates/attendees who attended the virtual presentation (via other digital platforms*)</t>
  </si>
  <si>
    <t>TOTAL attendance/audience:</t>
  </si>
  <si>
    <t>TOTAL % attendance of Canadian delegates</t>
  </si>
  <si>
    <t>How long was the conference (in number of days)</t>
  </si>
  <si>
    <t>How many sessions were held?</t>
  </si>
  <si>
    <t>Number of Canadian speakers and panelists</t>
  </si>
  <si>
    <t>Total number of speakers and panelists</t>
  </si>
  <si>
    <t>% of Canadian speakers and panelists</t>
  </si>
  <si>
    <r>
      <t xml:space="preserve">Please list your top 3 panels by attendance, including speakers and panelists: </t>
    </r>
    <r>
      <rPr>
        <sz val="9"/>
        <color theme="1"/>
        <rFont val="Arial"/>
        <family val="2"/>
      </rPr>
      <t>(maximum 150 characters)</t>
    </r>
  </si>
  <si>
    <t xml:space="preserve">Please attach full list of sessions, speakers and panelists in a separate document and upload with this activity report. </t>
  </si>
  <si>
    <t>7. PRIMARY MANDATE &amp; REGION</t>
  </si>
  <si>
    <t>9. SIGNATURE OF THE APPLICANT</t>
  </si>
  <si>
    <t>Definitions</t>
  </si>
  <si>
    <r>
      <rPr>
        <b/>
        <sz val="9"/>
        <color theme="1"/>
        <rFont val="Arial"/>
        <family val="2"/>
      </rPr>
      <t>Indigenous peoples</t>
    </r>
    <r>
      <rPr>
        <sz val="9"/>
        <color theme="1"/>
        <rFont val="Arial"/>
        <family val="2"/>
      </rPr>
      <t xml:space="preserve"> is a collective name for the original peoples of North America. </t>
    </r>
    <r>
      <rPr>
        <b/>
        <sz val="9"/>
        <color theme="1"/>
        <rFont val="Arial"/>
        <family val="2"/>
      </rPr>
      <t xml:space="preserve">Indigenous </t>
    </r>
    <r>
      <rPr>
        <sz val="9"/>
        <color theme="1"/>
        <rFont val="Arial"/>
        <family val="2"/>
      </rPr>
      <t xml:space="preserve">refers to First Nations, Inuit, or Métis. </t>
    </r>
  </si>
  <si>
    <r>
      <rPr>
        <b/>
        <sz val="9"/>
        <color theme="1"/>
        <rFont val="Arial"/>
        <family val="2"/>
      </rPr>
      <t xml:space="preserve">Black and People of Colour </t>
    </r>
    <r>
      <rPr>
        <sz val="9"/>
        <color theme="1"/>
        <rFont val="Arial"/>
        <family val="2"/>
      </rPr>
      <t>refers to persons who are non-white in race and not Indigenous. It includes but is not limited to those who identify as Black (including Black African, Black-Caribbean, Afro-Caribbean, Afro-Arab, Afro-Latin) or Asian (including West Asian, East Asian, South Asian, South-East Asian, Central Asian, Pacific Islander), Latin American, Middle Eastern, North-African, persons from the Arabian Peninsula, as well as individuals who are of biracial or mixed-race backgrounds. (This definition is inclusive of international Indigenous Nations and those who identify as both Black and a Person of Colour).</t>
    </r>
  </si>
  <si>
    <r>
      <rPr>
        <b/>
        <sz val="9"/>
        <color theme="1"/>
        <rFont val="Arial"/>
        <family val="2"/>
      </rPr>
      <t xml:space="preserve">Gender-diverse identities: </t>
    </r>
    <r>
      <rPr>
        <sz val="9"/>
        <color theme="1"/>
        <rFont val="Arial"/>
        <family val="2"/>
      </rPr>
      <t>GLAAD and Fondation Émergence describe gender identity as how an individual defines their gender based on a deep, personal knowledge of belonging (or lack of belonging) to one or several genders: man, woman, somewhere in between, or neither. This experience is unique to each person and is not determined by their sex assigned at birth. Diverse Gender Identities include those beyond the gender binary (Male/Female), which can include, but is not limited to: genderqueer/genderfluid, non-binary, transgender, Two-Spirit.</t>
    </r>
  </si>
  <si>
    <r>
      <rPr>
        <b/>
        <sz val="9"/>
        <color theme="1"/>
        <rFont val="Arial"/>
        <family val="2"/>
      </rPr>
      <t>Gender-diverse expressions:</t>
    </r>
    <r>
      <rPr>
        <sz val="9"/>
        <color theme="1"/>
        <rFont val="Arial"/>
        <family val="2"/>
      </rPr>
      <t xml:space="preserve"> GLAAD and Fondation Émergence and describe gender expression as the way a person presents their gender. A person's gender expression can be masculine, feminine, androgynous, or neutral, or somewhere in between, no matter their gender. It can be expressed in a variety of manners, including through a person's name, pronouns, clothing, hairstyle, behaviour, makeup, voice, and/or body characteristics. Diverse gender expressions can include a man presenting feminine, a woman presenting masculine, androgynous or neutral expressions, gender non-conforming, gender-fluid, genderqueer, or beyond.</t>
    </r>
  </si>
  <si>
    <r>
      <rPr>
        <b/>
        <sz val="9"/>
        <color theme="1"/>
        <rFont val="Arial"/>
        <family val="2"/>
      </rPr>
      <t>2SLGBTQIA+:</t>
    </r>
    <r>
      <rPr>
        <sz val="9"/>
        <color theme="1"/>
        <rFont val="Arial"/>
        <family val="2"/>
      </rPr>
      <t xml:space="preserve"> This term encompasses Two-Spirit, lesbian, gay, bisexual, transgender, queer, intersex, and asexual.</t>
    </r>
  </si>
  <si>
    <r>
      <rPr>
        <b/>
        <sz val="9"/>
        <color theme="1"/>
        <rFont val="Arial"/>
        <family val="2"/>
      </rPr>
      <t xml:space="preserve">Persons with disabilities: </t>
    </r>
    <r>
      <rPr>
        <sz val="9"/>
        <color theme="1"/>
        <rFont val="Arial"/>
        <family val="2"/>
      </rPr>
      <t>The</t>
    </r>
    <r>
      <rPr>
        <i/>
        <sz val="9"/>
        <color theme="1"/>
        <rFont val="Arial"/>
        <family val="2"/>
      </rPr>
      <t xml:space="preserve"> Accessible Canada Act</t>
    </r>
    <r>
      <rPr>
        <sz val="9"/>
        <color theme="1"/>
        <rFont val="Arial"/>
        <family val="2"/>
      </rPr>
      <t xml:space="preserve"> defines disability as "any impairment, including a physical, mental, intellectual, cognitive, learning, communication or sensory impairment – or a functional limitation – whether permanent, temporary or episodic in nature, or evident or not, that, in interaction with a barrier, hinders a person's full and equal participation in society". </t>
    </r>
  </si>
  <si>
    <r>
      <rPr>
        <b/>
        <sz val="9"/>
        <color theme="1"/>
        <rFont val="Arial"/>
        <family val="2"/>
      </rPr>
      <t>Members of Official Language Minority Communities:</t>
    </r>
    <r>
      <rPr>
        <sz val="9"/>
        <color theme="1"/>
        <rFont val="Arial"/>
        <family val="2"/>
      </rPr>
      <t xml:space="preserve"> Refers to Anglophones in Quebec as well as Francophones outside of Quebec.  </t>
    </r>
  </si>
  <si>
    <t>Organization Name</t>
  </si>
  <si>
    <r>
      <t>Type of Partnership</t>
    </r>
    <r>
      <rPr>
        <sz val="9"/>
        <color theme="1"/>
        <rFont val="Arial"/>
        <family val="2"/>
      </rPr>
      <t xml:space="preserve"> (e.g. programming, export, etc)</t>
    </r>
  </si>
  <si>
    <t xml:space="preserve">           NO</t>
  </si>
  <si>
    <r>
      <t xml:space="preserve">Highlight any notable business deals that have been completed as a result of the film market or complementary activities. </t>
    </r>
    <r>
      <rPr>
        <sz val="9"/>
        <color theme="1"/>
        <rFont val="Arial"/>
        <family val="2"/>
      </rPr>
      <t>(maximum 550 characters)</t>
    </r>
  </si>
  <si>
    <r>
      <t xml:space="preserve">6. CANADIAN FILM TALENT PRESENT DURING THE ACTIVITY </t>
    </r>
    <r>
      <rPr>
        <b/>
        <sz val="9"/>
        <color theme="8" tint="0.39997558519241921"/>
        <rFont val="Arial"/>
        <family val="2"/>
      </rPr>
      <t>( if applicable)</t>
    </r>
  </si>
  <si>
    <t xml:space="preserve">8. A) WEB &amp; SOCIAL MEDIA IMPACT </t>
  </si>
  <si>
    <t>8. B) MEDIA COVERAGE</t>
  </si>
  <si>
    <t>Attendance (#)</t>
  </si>
  <si>
    <r>
      <t xml:space="preserve">Presentation 
</t>
    </r>
    <r>
      <rPr>
        <b/>
        <sz val="8"/>
        <color theme="1"/>
        <rFont val="Arial"/>
        <family val="2"/>
      </rPr>
      <t>(In-Person / Online / Broadcast)</t>
    </r>
  </si>
  <si>
    <r>
      <t xml:space="preserve">Is your Activity’s </t>
    </r>
    <r>
      <rPr>
        <b/>
        <sz val="9"/>
        <color rgb="FFFF0000"/>
        <rFont val="Arial"/>
        <family val="2"/>
      </rPr>
      <t>PRIMARY</t>
    </r>
    <r>
      <rPr>
        <b/>
        <sz val="9"/>
        <rFont val="Arial"/>
        <family val="2"/>
      </rPr>
      <t xml:space="preserve"> mandate focused on </t>
    </r>
    <r>
      <rPr>
        <b/>
        <sz val="9"/>
        <color rgb="FFFF0000"/>
        <rFont val="Arial"/>
        <family val="2"/>
      </rPr>
      <t>ONLY</t>
    </r>
    <r>
      <rPr>
        <b/>
        <sz val="9"/>
        <rFont val="Arial"/>
        <family val="2"/>
      </rPr>
      <t xml:space="preserve"> showcasing and promoting works of creators who are Indigenous, Black, People of Colour, 2SLGBTQIA+,
Persons with Disabilities, Women, Gender-Diverse identities and expressions, and/or Members of Official Language Minority Communities?                                                Please note that your Activity’s primary mandate should be part of your organization’s overall mandate that would be applicable regardless of the edition or year of the Activity. This mandate should apply to all events associated with your Activity.  </t>
    </r>
  </si>
  <si>
    <r>
      <t xml:space="preserve">5. INDUSTRY ACTIVITY DETAILS </t>
    </r>
    <r>
      <rPr>
        <b/>
        <sz val="9"/>
        <color theme="8" tint="0.39997558519241921"/>
        <rFont val="Arial"/>
        <family val="2"/>
      </rPr>
      <t>( if applicable)</t>
    </r>
  </si>
  <si>
    <t>Workshops</t>
  </si>
  <si>
    <t>Panels</t>
  </si>
  <si>
    <t>Conference (at least 1 full day of programming)</t>
  </si>
  <si>
    <t>Film Market/Forum</t>
  </si>
  <si>
    <t>*For instance: workshops, panels, targeted networking activities, school screenings, etc. that are aligned with the core mandate of the Activity and take place during the dates of the Activity on a regular basis. Specific details on industry activities (including film market/forum, workshops, panels, etc) will be covered in a separate section (Section 5).</t>
  </si>
  <si>
    <t xml:space="preserve">* Unpaid partnerships established with community groups, partner festivals, etc. Paid or in-kind sponsors should not be included. </t>
  </si>
  <si>
    <t>Highlight five key community partnerships* that have been established for collaboration:</t>
  </si>
  <si>
    <t>What industry activities does your festival present? Check all that apply:</t>
  </si>
  <si>
    <t>TOTAL % audience viewing Canadian films (in-person + virtual)</t>
  </si>
  <si>
    <r>
      <t xml:space="preserve">Number of individuals who attended </t>
    </r>
    <r>
      <rPr>
        <b/>
        <sz val="9"/>
        <color theme="1"/>
        <rFont val="Arial"/>
        <family val="2"/>
      </rPr>
      <t>Canadian</t>
    </r>
    <r>
      <rPr>
        <sz val="9"/>
        <color theme="1"/>
        <rFont val="Arial"/>
        <family val="2"/>
      </rPr>
      <t xml:space="preserve"> film screenings in person (physically)</t>
    </r>
  </si>
  <si>
    <r>
      <t xml:space="preserve">Number of individuals who attended </t>
    </r>
    <r>
      <rPr>
        <b/>
        <sz val="9"/>
        <color theme="1"/>
        <rFont val="Arial"/>
        <family val="2"/>
      </rPr>
      <t>Canadian</t>
    </r>
    <r>
      <rPr>
        <sz val="9"/>
        <color theme="1"/>
        <rFont val="Arial"/>
        <family val="2"/>
      </rPr>
      <t xml:space="preserve"> film screenings online (virtual and broadcast)*</t>
    </r>
  </si>
  <si>
    <t>Total number of individuals who attended film screenings, all categories, in person (physically)</t>
  </si>
  <si>
    <t>Total number of individuals who attended film screenings, all categories, online (virtual and broadcast)*</t>
  </si>
  <si>
    <t>Does the film festival or film market have a marketplace component?</t>
  </si>
  <si>
    <t xml:space="preserve">* This number should be based on confirmed attendance that have watched at least half the film (if this data is available) and not only tickets redeemed. Each ticket purchased/claimed should be assumed for one individual and not by household or multiple individuals, unless this information has been specifically gathered by the festival. If there was a broadcast element to the screenings, please ensure the amount estimated is verifiable, reasonable, calculated based on third party information and in-line with the previous year’s attendance, as this figure may be audited by Telefilm Canada should the festival be funded.  </t>
  </si>
  <si>
    <t>This report must be completed and submitted within 90 days of completion of the Activity. Please ensure the correct report template is used as applicable to your Activity. Please complete this report based on the actual results of your Activity. Information must be specific to the activity(ies) funded through the Limited Edition stream.</t>
  </si>
  <si>
    <r>
      <t xml:space="preserve">Location </t>
    </r>
    <r>
      <rPr>
        <sz val="9"/>
        <color theme="1"/>
        <rFont val="Arial"/>
        <family val="2"/>
      </rPr>
      <t>(Canada/International)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</si>
</sst>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32" x14ac:knownFonts="1">
    <font>
      <sz val="11"/>
      <color theme="1"/>
      <name val="Calibri"/>
      <family val="2"/>
      <scheme val="minor"/>
    </font>
    <font>
      <sz val="11"/>
      <color theme="1"/>
      <name val="Arial"/>
      <family val="2"/>
    </font>
    <font>
      <sz val="11"/>
      <color theme="1"/>
      <name val="Calibri"/>
      <family val="2"/>
      <scheme val="minor"/>
    </font>
    <font>
      <sz val="9"/>
      <color theme="1"/>
      <name val="Arial"/>
      <family val="2"/>
    </font>
    <font>
      <sz val="10"/>
      <name val="Arial"/>
      <family val="2"/>
    </font>
    <font>
      <b/>
      <sz val="14"/>
      <name val="Arial"/>
      <family val="2"/>
    </font>
    <font>
      <i/>
      <sz val="14"/>
      <name val="Arial"/>
      <family val="2"/>
    </font>
    <font>
      <i/>
      <sz val="12"/>
      <name val="Arial"/>
      <family val="2"/>
    </font>
    <font>
      <sz val="8"/>
      <color theme="1"/>
      <name val="Arial"/>
      <family val="2"/>
    </font>
    <font>
      <b/>
      <sz val="9"/>
      <color rgb="FFFF0000"/>
      <name val="Arial"/>
      <family val="2"/>
    </font>
    <font>
      <b/>
      <sz val="9"/>
      <color theme="0"/>
      <name val="Arial"/>
      <family val="2"/>
    </font>
    <font>
      <sz val="9"/>
      <color rgb="FFFFFFCC"/>
      <name val="Arial"/>
      <family val="2"/>
    </font>
    <font>
      <sz val="9"/>
      <color theme="1"/>
      <name val="Calibri"/>
      <family val="2"/>
      <scheme val="minor"/>
    </font>
    <font>
      <b/>
      <sz val="9"/>
      <color theme="1"/>
      <name val="Arial"/>
      <family val="2"/>
    </font>
    <font>
      <b/>
      <sz val="9"/>
      <color theme="1"/>
      <name val="Calibri"/>
      <family val="2"/>
      <scheme val="minor"/>
    </font>
    <font>
      <sz val="9"/>
      <color rgb="FFFFFFCC"/>
      <name val="Calibri"/>
      <family val="2"/>
      <scheme val="minor"/>
    </font>
    <font>
      <b/>
      <sz val="11"/>
      <color theme="0"/>
      <name val="Calibri"/>
      <family val="2"/>
      <scheme val="minor"/>
    </font>
    <font>
      <b/>
      <sz val="9"/>
      <name val="Arial"/>
      <family val="2"/>
    </font>
    <font>
      <sz val="9"/>
      <name val="Arial"/>
      <family val="2"/>
    </font>
    <font>
      <sz val="9"/>
      <color rgb="FFFF0000"/>
      <name val="Arial"/>
      <family val="2"/>
    </font>
    <font>
      <i/>
      <sz val="8"/>
      <color theme="1"/>
      <name val="Arial"/>
      <family val="2"/>
    </font>
    <font>
      <b/>
      <sz val="9"/>
      <color theme="8" tint="0.39997558519241921"/>
      <name val="Arial"/>
      <family val="2"/>
    </font>
    <font>
      <b/>
      <sz val="9"/>
      <color theme="9" tint="-0.249977111117893"/>
      <name val="Arial"/>
      <family val="2"/>
    </font>
    <font>
      <sz val="9"/>
      <color theme="9" tint="-0.249977111117893"/>
      <name val="Arial"/>
      <family val="2"/>
    </font>
    <font>
      <sz val="8"/>
      <name val="Arial"/>
      <family val="2"/>
    </font>
    <font>
      <i/>
      <sz val="9"/>
      <name val="Arial"/>
      <family val="2"/>
    </font>
    <font>
      <b/>
      <sz val="14"/>
      <color theme="1"/>
      <name val="Arial"/>
      <family val="2"/>
    </font>
    <font>
      <b/>
      <sz val="9"/>
      <color rgb="FF666666"/>
      <name val="Arial"/>
      <family val="2"/>
    </font>
    <font>
      <sz val="9"/>
      <color rgb="FF222222"/>
      <name val="Arial"/>
      <family val="2"/>
    </font>
    <font>
      <i/>
      <sz val="9"/>
      <color theme="1"/>
      <name val="Arial"/>
      <family val="2"/>
    </font>
    <font>
      <sz val="9"/>
      <color rgb="FF221F1F"/>
      <name val="Arial"/>
      <family val="2"/>
    </font>
    <font>
      <b/>
      <sz val="8"/>
      <color theme="1"/>
      <name val="Arial"/>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26"/>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0" fontId="4" fillId="0" borderId="0"/>
  </cellStyleXfs>
  <cellXfs count="169">
    <xf numFmtId="0" fontId="0" fillId="0" borderId="0" xfId="0"/>
    <xf numFmtId="0" fontId="3" fillId="2" borderId="0" xfId="0" applyFont="1" applyFill="1"/>
    <xf numFmtId="0" fontId="5" fillId="2" borderId="0" xfId="3" applyFont="1" applyFill="1" applyAlignment="1">
      <alignment horizontal="right"/>
    </xf>
    <xf numFmtId="0" fontId="6" fillId="2" borderId="0" xfId="3" applyFont="1" applyFill="1" applyAlignment="1">
      <alignment horizontal="right"/>
    </xf>
    <xf numFmtId="0" fontId="7" fillId="2" borderId="0" xfId="3" applyFont="1" applyFill="1" applyAlignment="1">
      <alignment horizontal="right"/>
    </xf>
    <xf numFmtId="1" fontId="3" fillId="4" borderId="9" xfId="0" applyNumberFormat="1" applyFont="1" applyFill="1" applyBorder="1" applyProtection="1">
      <protection locked="0"/>
    </xf>
    <xf numFmtId="0" fontId="3" fillId="4" borderId="9" xfId="0" applyFont="1" applyFill="1" applyBorder="1" applyAlignment="1" applyProtection="1">
      <alignment wrapText="1"/>
      <protection locked="0"/>
    </xf>
    <xf numFmtId="0" fontId="3" fillId="0" borderId="0" xfId="0" applyFont="1"/>
    <xf numFmtId="0" fontId="3" fillId="2" borderId="0" xfId="0" applyFont="1" applyFill="1" applyAlignment="1">
      <alignment wrapText="1"/>
    </xf>
    <xf numFmtId="0" fontId="0" fillId="2" borderId="0" xfId="0" applyFill="1" applyAlignment="1">
      <alignment wrapText="1"/>
    </xf>
    <xf numFmtId="0" fontId="0" fillId="0" borderId="0" xfId="0" applyAlignment="1">
      <alignment wrapText="1"/>
    </xf>
    <xf numFmtId="9" fontId="18" fillId="4" borderId="10" xfId="0" applyNumberFormat="1" applyFont="1" applyFill="1" applyBorder="1" applyProtection="1">
      <protection locked="0"/>
    </xf>
    <xf numFmtId="3" fontId="3" fillId="4" borderId="10" xfId="0" applyNumberFormat="1" applyFont="1" applyFill="1" applyBorder="1" applyProtection="1">
      <protection locked="0"/>
    </xf>
    <xf numFmtId="0" fontId="19" fillId="2" borderId="0" xfId="0" applyFont="1" applyFill="1"/>
    <xf numFmtId="9" fontId="17" fillId="5" borderId="10" xfId="2" applyFont="1" applyFill="1" applyBorder="1" applyProtection="1"/>
    <xf numFmtId="0" fontId="8" fillId="2" borderId="0" xfId="0" applyFont="1" applyFill="1" applyAlignment="1">
      <alignment horizontal="left" wrapText="1"/>
    </xf>
    <xf numFmtId="0" fontId="13" fillId="2" borderId="0" xfId="0" applyFont="1" applyFill="1" applyAlignment="1">
      <alignment horizontal="left"/>
    </xf>
    <xf numFmtId="0" fontId="3" fillId="2" borderId="0" xfId="0" applyFont="1" applyFill="1" applyAlignment="1">
      <alignment horizontal="left" wrapText="1"/>
    </xf>
    <xf numFmtId="0" fontId="13" fillId="2" borderId="10" xfId="0" applyFont="1" applyFill="1" applyBorder="1" applyAlignment="1">
      <alignment horizontal="left"/>
    </xf>
    <xf numFmtId="0" fontId="13" fillId="2" borderId="10" xfId="0" applyFont="1" applyFill="1" applyBorder="1" applyAlignment="1">
      <alignment wrapText="1"/>
    </xf>
    <xf numFmtId="0" fontId="3" fillId="2" borderId="10" xfId="0" applyFont="1" applyFill="1" applyBorder="1" applyAlignment="1">
      <alignment horizontal="left" wrapText="1"/>
    </xf>
    <xf numFmtId="3" fontId="3" fillId="4" borderId="10" xfId="0" applyNumberFormat="1" applyFont="1" applyFill="1" applyBorder="1" applyAlignment="1" applyProtection="1">
      <alignment wrapText="1"/>
      <protection locked="0"/>
    </xf>
    <xf numFmtId="0" fontId="0" fillId="2" borderId="0" xfId="0" applyFill="1"/>
    <xf numFmtId="164" fontId="3" fillId="4" borderId="10" xfId="1" applyNumberFormat="1" applyFont="1" applyFill="1" applyBorder="1" applyProtection="1">
      <protection locked="0"/>
    </xf>
    <xf numFmtId="0" fontId="13" fillId="0" borderId="10" xfId="0" applyFont="1" applyBorder="1" applyAlignment="1">
      <alignment horizontal="center" vertical="center" wrapText="1"/>
    </xf>
    <xf numFmtId="3" fontId="3" fillId="4" borderId="11" xfId="0" applyNumberFormat="1" applyFont="1" applyFill="1" applyBorder="1" applyProtection="1">
      <protection locked="0"/>
    </xf>
    <xf numFmtId="9" fontId="3" fillId="0" borderId="10" xfId="2" applyFont="1" applyFill="1" applyBorder="1"/>
    <xf numFmtId="9" fontId="3" fillId="2" borderId="3" xfId="2" applyFont="1" applyFill="1" applyBorder="1"/>
    <xf numFmtId="0" fontId="3" fillId="2" borderId="3" xfId="0" applyFont="1" applyFill="1" applyBorder="1"/>
    <xf numFmtId="9" fontId="3" fillId="2" borderId="12" xfId="2" applyFont="1" applyFill="1" applyBorder="1"/>
    <xf numFmtId="9" fontId="3" fillId="2" borderId="0" xfId="2" applyFont="1" applyFill="1" applyBorder="1"/>
    <xf numFmtId="0" fontId="8" fillId="2" borderId="0" xfId="0" applyFont="1" applyFill="1" applyAlignment="1">
      <alignment wrapText="1"/>
    </xf>
    <xf numFmtId="0" fontId="8" fillId="0" borderId="0" xfId="0" applyFont="1" applyAlignment="1">
      <alignment wrapText="1"/>
    </xf>
    <xf numFmtId="0" fontId="8" fillId="0" borderId="0" xfId="0" applyFont="1" applyAlignment="1">
      <alignment horizontal="left" wrapText="1"/>
    </xf>
    <xf numFmtId="0" fontId="20" fillId="2" borderId="0" xfId="0" applyFont="1" applyFill="1" applyAlignment="1">
      <alignment wrapText="1"/>
    </xf>
    <xf numFmtId="0" fontId="13" fillId="2" borderId="4" xfId="0" applyFont="1" applyFill="1" applyBorder="1" applyAlignment="1">
      <alignment horizontal="center"/>
    </xf>
    <xf numFmtId="9" fontId="3" fillId="4" borderId="10" xfId="1" applyNumberFormat="1" applyFont="1" applyFill="1" applyBorder="1" applyProtection="1">
      <protection locked="0"/>
    </xf>
    <xf numFmtId="0" fontId="3" fillId="2" borderId="0" xfId="0" applyFont="1" applyFill="1" applyAlignment="1">
      <alignment horizontal="left"/>
    </xf>
    <xf numFmtId="164" fontId="3" fillId="2" borderId="0" xfId="1" applyNumberFormat="1" applyFont="1" applyFill="1" applyBorder="1" applyProtection="1"/>
    <xf numFmtId="0" fontId="13" fillId="2" borderId="0" xfId="0" applyFont="1" applyFill="1"/>
    <xf numFmtId="0" fontId="22" fillId="2" borderId="0" xfId="0" applyFont="1" applyFill="1" applyAlignment="1">
      <alignment horizontal="left" vertical="top" wrapText="1"/>
    </xf>
    <xf numFmtId="0" fontId="23" fillId="2" borderId="0" xfId="0" applyFont="1" applyFill="1" applyAlignment="1">
      <alignment horizontal="left" vertical="top" wrapText="1"/>
    </xf>
    <xf numFmtId="0" fontId="17" fillId="2" borderId="0" xfId="0" applyFont="1" applyFill="1" applyAlignment="1">
      <alignment horizontal="left" vertical="top" wrapText="1"/>
    </xf>
    <xf numFmtId="0" fontId="10" fillId="2" borderId="0" xfId="0" applyFont="1" applyFill="1" applyAlignment="1">
      <alignment vertical="center"/>
    </xf>
    <xf numFmtId="0" fontId="10" fillId="3" borderId="0" xfId="0" applyFont="1" applyFill="1" applyAlignment="1">
      <alignment vertical="center"/>
    </xf>
    <xf numFmtId="0" fontId="13" fillId="2" borderId="10" xfId="0" applyFont="1" applyFill="1" applyBorder="1" applyAlignment="1">
      <alignment horizontal="center" vertical="center" wrapText="1"/>
    </xf>
    <xf numFmtId="0" fontId="0" fillId="2" borderId="0" xfId="0" applyFill="1" applyAlignment="1">
      <alignment horizontal="left" vertical="center" indent="1"/>
    </xf>
    <xf numFmtId="3" fontId="3" fillId="2" borderId="10" xfId="0" applyNumberFormat="1" applyFont="1" applyFill="1" applyBorder="1"/>
    <xf numFmtId="0" fontId="3" fillId="2" borderId="12" xfId="0" applyFont="1" applyFill="1" applyBorder="1"/>
    <xf numFmtId="0" fontId="24" fillId="2" borderId="0" xfId="0" applyFont="1" applyFill="1" applyAlignment="1">
      <alignment wrapText="1"/>
    </xf>
    <xf numFmtId="0" fontId="24" fillId="2" borderId="3" xfId="0" applyFont="1" applyFill="1" applyBorder="1" applyAlignment="1">
      <alignment wrapText="1"/>
    </xf>
    <xf numFmtId="0" fontId="24" fillId="2" borderId="0" xfId="0" applyFont="1" applyFill="1" applyAlignment="1">
      <alignment horizontal="left" wrapText="1"/>
    </xf>
    <xf numFmtId="0" fontId="17" fillId="2" borderId="0" xfId="0" applyFont="1" applyFill="1" applyAlignment="1">
      <alignment horizontal="left"/>
    </xf>
    <xf numFmtId="0" fontId="18" fillId="2" borderId="0" xfId="0" applyFont="1" applyFill="1" applyAlignment="1">
      <alignment horizontal="left" wrapText="1"/>
    </xf>
    <xf numFmtId="0" fontId="18" fillId="2" borderId="0" xfId="0" applyFont="1" applyFill="1" applyAlignment="1">
      <alignment horizontal="left"/>
    </xf>
    <xf numFmtId="0" fontId="19" fillId="0" borderId="0" xfId="0" applyFont="1"/>
    <xf numFmtId="3" fontId="3" fillId="0" borderId="10" xfId="0" applyNumberFormat="1" applyFont="1" applyBorder="1"/>
    <xf numFmtId="0" fontId="0" fillId="2" borderId="0" xfId="0" applyFill="1" applyAlignment="1">
      <alignment vertical="center"/>
    </xf>
    <xf numFmtId="3" fontId="18" fillId="2" borderId="10" xfId="0" applyNumberFormat="1" applyFont="1" applyFill="1" applyBorder="1"/>
    <xf numFmtId="0" fontId="19" fillId="2" borderId="0" xfId="0" applyFont="1" applyFill="1" applyAlignment="1">
      <alignment horizontal="left"/>
    </xf>
    <xf numFmtId="0" fontId="18" fillId="2" borderId="0" xfId="0" applyFont="1" applyFill="1" applyAlignment="1">
      <alignment wrapText="1"/>
    </xf>
    <xf numFmtId="0" fontId="18" fillId="2" borderId="0" xfId="4" applyFont="1" applyFill="1"/>
    <xf numFmtId="0" fontId="25" fillId="2" borderId="0" xfId="4" applyFont="1" applyFill="1" applyAlignment="1">
      <alignment wrapText="1"/>
    </xf>
    <xf numFmtId="0" fontId="18" fillId="2" borderId="0" xfId="4" applyFont="1" applyFill="1" applyAlignment="1">
      <alignment horizontal="right"/>
    </xf>
    <xf numFmtId="1" fontId="18" fillId="6" borderId="1" xfId="4" applyNumberFormat="1" applyFont="1" applyFill="1" applyBorder="1" applyAlignment="1" applyProtection="1">
      <alignment horizontal="center"/>
      <protection locked="0"/>
    </xf>
    <xf numFmtId="0" fontId="18" fillId="2" borderId="0" xfId="4" applyFont="1" applyFill="1" applyAlignment="1">
      <alignment horizontal="center"/>
    </xf>
    <xf numFmtId="0" fontId="13" fillId="2" borderId="10" xfId="0" applyFont="1" applyFill="1" applyBorder="1" applyAlignment="1">
      <alignment horizontal="center" wrapText="1"/>
    </xf>
    <xf numFmtId="3" fontId="13" fillId="2" borderId="10" xfId="0" applyNumberFormat="1" applyFont="1" applyFill="1" applyBorder="1"/>
    <xf numFmtId="0" fontId="3" fillId="2" borderId="0" xfId="0" applyFont="1" applyFill="1" applyAlignment="1">
      <alignment vertical="center"/>
    </xf>
    <xf numFmtId="0" fontId="1" fillId="2" borderId="0" xfId="0" applyFont="1" applyFill="1"/>
    <xf numFmtId="0" fontId="26" fillId="2" borderId="0" xfId="0" applyFont="1" applyFill="1" applyAlignment="1">
      <alignment horizontal="right" vertical="center"/>
    </xf>
    <xf numFmtId="0" fontId="1" fillId="0" borderId="0" xfId="0" applyFont="1"/>
    <xf numFmtId="0" fontId="3" fillId="0" borderId="0" xfId="0" applyFont="1" applyAlignment="1">
      <alignment horizontal="justify" vertical="center"/>
    </xf>
    <xf numFmtId="0" fontId="27" fillId="2" borderId="0" xfId="0" applyFont="1" applyFill="1" applyAlignment="1">
      <alignment horizontal="justify" vertical="top"/>
    </xf>
    <xf numFmtId="0" fontId="28" fillId="2" borderId="0" xfId="0" applyFont="1" applyFill="1" applyAlignment="1">
      <alignment horizontal="justify" vertical="top" indent="3"/>
    </xf>
    <xf numFmtId="0" fontId="3" fillId="2" borderId="0" xfId="0" applyFont="1" applyFill="1" applyAlignment="1">
      <alignment horizontal="left" vertical="center" wrapText="1"/>
    </xf>
    <xf numFmtId="0" fontId="28" fillId="2" borderId="0" xfId="0" applyFont="1" applyFill="1" applyAlignment="1">
      <alignment horizontal="justify" vertical="top"/>
    </xf>
    <xf numFmtId="0" fontId="30" fillId="2" borderId="0" xfId="0" applyFont="1" applyFill="1" applyAlignment="1">
      <alignment horizontal="justify" vertical="center"/>
    </xf>
    <xf numFmtId="0" fontId="3" fillId="2" borderId="0" xfId="0" applyFont="1" applyFill="1" applyAlignment="1">
      <alignment wrapText="1"/>
    </xf>
    <xf numFmtId="0" fontId="8" fillId="2" borderId="0" xfId="0" applyFont="1" applyFill="1" applyAlignment="1">
      <alignment horizontal="left"/>
    </xf>
    <xf numFmtId="0" fontId="8" fillId="2" borderId="0" xfId="0" applyFont="1" applyFill="1" applyAlignment="1">
      <alignment horizontal="left" wrapText="1"/>
    </xf>
    <xf numFmtId="0" fontId="3" fillId="4" borderId="10" xfId="0" applyFont="1" applyFill="1" applyBorder="1" applyAlignment="1" applyProtection="1">
      <alignment horizontal="left" wrapText="1"/>
      <protection locked="0"/>
    </xf>
    <xf numFmtId="0" fontId="13" fillId="2" borderId="10" xfId="0" applyFont="1" applyFill="1" applyBorder="1" applyAlignment="1">
      <alignment wrapText="1"/>
    </xf>
    <xf numFmtId="0" fontId="8" fillId="2" borderId="0" xfId="0" applyFont="1" applyFill="1" applyAlignment="1">
      <alignment horizontal="left" wrapText="1"/>
    </xf>
    <xf numFmtId="0" fontId="3" fillId="2" borderId="0" xfId="0" applyFont="1" applyFill="1" applyProtection="1"/>
    <xf numFmtId="0" fontId="3" fillId="2" borderId="0" xfId="0" applyFont="1" applyFill="1" applyAlignment="1" applyProtection="1">
      <alignment horizontal="left"/>
    </xf>
    <xf numFmtId="0" fontId="13" fillId="2" borderId="0" xfId="0" applyFont="1" applyFill="1" applyAlignment="1" applyProtection="1">
      <alignment horizontal="left"/>
    </xf>
    <xf numFmtId="0" fontId="13" fillId="2" borderId="0" xfId="0" applyFont="1" applyFill="1" applyAlignment="1">
      <alignment horizontal="left" vertical="center"/>
    </xf>
    <xf numFmtId="0" fontId="8" fillId="2" borderId="0" xfId="0" applyFont="1" applyFill="1" applyAlignment="1">
      <alignment horizontal="left" vertical="center"/>
    </xf>
    <xf numFmtId="0" fontId="3" fillId="2" borderId="7" xfId="0" applyFont="1" applyFill="1" applyBorder="1" applyProtection="1"/>
    <xf numFmtId="0" fontId="3" fillId="4" borderId="10" xfId="0" applyFont="1" applyFill="1" applyBorder="1" applyAlignment="1" applyProtection="1">
      <alignment wrapText="1"/>
      <protection locked="0"/>
    </xf>
    <xf numFmtId="3" fontId="13" fillId="5" borderId="10" xfId="0" applyNumberFormat="1" applyFont="1" applyFill="1" applyBorder="1"/>
    <xf numFmtId="3" fontId="3" fillId="0" borderId="11" xfId="0" applyNumberFormat="1" applyFont="1" applyBorder="1"/>
    <xf numFmtId="0" fontId="13" fillId="2" borderId="9" xfId="0" applyFont="1" applyFill="1" applyBorder="1" applyAlignment="1">
      <alignment vertical="center" wrapText="1"/>
    </xf>
    <xf numFmtId="0" fontId="3" fillId="2" borderId="7" xfId="0" applyFont="1" applyFill="1" applyBorder="1" applyAlignment="1">
      <alignment horizontal="left"/>
    </xf>
    <xf numFmtId="0" fontId="3" fillId="2" borderId="8" xfId="0" applyFont="1" applyFill="1" applyBorder="1" applyAlignment="1">
      <alignment horizontal="left"/>
    </xf>
    <xf numFmtId="0" fontId="3" fillId="2" borderId="9" xfId="0" applyFont="1" applyFill="1" applyBorder="1" applyAlignment="1">
      <alignment horizontal="left"/>
    </xf>
    <xf numFmtId="0" fontId="13" fillId="2" borderId="7" xfId="0" applyFont="1" applyFill="1" applyBorder="1" applyAlignment="1">
      <alignment horizontal="left"/>
    </xf>
    <xf numFmtId="0" fontId="13" fillId="2" borderId="8" xfId="0" applyFont="1" applyFill="1" applyBorder="1" applyAlignment="1">
      <alignment horizontal="left"/>
    </xf>
    <xf numFmtId="0" fontId="13" fillId="2" borderId="9" xfId="0" applyFont="1" applyFill="1" applyBorder="1" applyAlignment="1">
      <alignment horizontal="left"/>
    </xf>
    <xf numFmtId="0" fontId="13" fillId="5" borderId="7" xfId="0" applyFont="1" applyFill="1" applyBorder="1" applyAlignment="1">
      <alignment horizontal="left"/>
    </xf>
    <xf numFmtId="0" fontId="13" fillId="5" borderId="8" xfId="0" applyFont="1" applyFill="1" applyBorder="1" applyAlignment="1">
      <alignment horizontal="left"/>
    </xf>
    <xf numFmtId="0" fontId="13" fillId="5" borderId="9" xfId="0" applyFont="1" applyFill="1" applyBorder="1" applyAlignment="1">
      <alignment horizontal="left"/>
    </xf>
    <xf numFmtId="0" fontId="13" fillId="2" borderId="0" xfId="0" applyFont="1" applyFill="1" applyAlignment="1">
      <alignment horizontal="left" wrapText="1"/>
    </xf>
    <xf numFmtId="0" fontId="3" fillId="4" borderId="7" xfId="0" applyFont="1" applyFill="1" applyBorder="1" applyAlignment="1" applyProtection="1">
      <alignment horizontal="left" wrapText="1"/>
      <protection locked="0"/>
    </xf>
    <xf numFmtId="0" fontId="3" fillId="4" borderId="8" xfId="0" applyFont="1" applyFill="1" applyBorder="1" applyAlignment="1" applyProtection="1">
      <alignment horizontal="left" wrapText="1"/>
      <protection locked="0"/>
    </xf>
    <xf numFmtId="0" fontId="3" fillId="4" borderId="9" xfId="0" applyFont="1" applyFill="1" applyBorder="1" applyAlignment="1" applyProtection="1">
      <alignment horizontal="left" wrapText="1"/>
      <protection locked="0"/>
    </xf>
    <xf numFmtId="0" fontId="8" fillId="2" borderId="0" xfId="0" applyFont="1" applyFill="1" applyAlignment="1">
      <alignment horizontal="left" wrapText="1"/>
    </xf>
    <xf numFmtId="0" fontId="3" fillId="4" borderId="5" xfId="0" applyFont="1" applyFill="1" applyBorder="1" applyAlignment="1" applyProtection="1">
      <alignment wrapText="1"/>
      <protection locked="0"/>
    </xf>
    <xf numFmtId="0" fontId="15" fillId="4" borderId="1" xfId="0" applyFont="1" applyFill="1" applyBorder="1" applyAlignment="1" applyProtection="1">
      <protection locked="0"/>
    </xf>
    <xf numFmtId="0" fontId="15" fillId="4" borderId="6" xfId="0" applyFont="1" applyFill="1" applyBorder="1" applyAlignment="1" applyProtection="1">
      <protection locked="0"/>
    </xf>
    <xf numFmtId="0" fontId="15" fillId="4" borderId="1" xfId="0" applyFont="1" applyFill="1" applyBorder="1" applyAlignment="1" applyProtection="1">
      <alignment wrapText="1"/>
      <protection locked="0"/>
    </xf>
    <xf numFmtId="0" fontId="15" fillId="4" borderId="6" xfId="0" applyFont="1" applyFill="1" applyBorder="1" applyAlignment="1" applyProtection="1">
      <alignment wrapText="1"/>
      <protection locked="0"/>
    </xf>
    <xf numFmtId="0" fontId="13" fillId="2" borderId="7" xfId="0" applyFont="1" applyFill="1" applyBorder="1" applyAlignment="1"/>
    <xf numFmtId="0" fontId="12" fillId="2" borderId="8" xfId="0" applyFont="1" applyFill="1" applyBorder="1" applyAlignment="1"/>
    <xf numFmtId="0" fontId="13" fillId="2" borderId="8" xfId="0" applyFont="1" applyFill="1" applyBorder="1" applyAlignment="1"/>
    <xf numFmtId="1" fontId="3" fillId="4" borderId="8" xfId="0" applyNumberFormat="1" applyFont="1" applyFill="1" applyBorder="1" applyAlignment="1" applyProtection="1">
      <protection locked="0"/>
    </xf>
    <xf numFmtId="1" fontId="12" fillId="4" borderId="9" xfId="0" applyNumberFormat="1" applyFont="1" applyFill="1" applyBorder="1" applyAlignment="1" applyProtection="1">
      <protection locked="0"/>
    </xf>
    <xf numFmtId="0" fontId="3" fillId="4" borderId="8" xfId="0" applyFont="1" applyFill="1" applyBorder="1" applyAlignment="1" applyProtection="1">
      <alignment wrapText="1"/>
      <protection locked="0"/>
    </xf>
    <xf numFmtId="0" fontId="12" fillId="4" borderId="9" xfId="0" applyFont="1" applyFill="1" applyBorder="1" applyAlignment="1" applyProtection="1">
      <alignment wrapText="1"/>
      <protection locked="0"/>
    </xf>
    <xf numFmtId="0" fontId="8" fillId="2" borderId="0" xfId="0" applyFont="1" applyFill="1" applyAlignment="1">
      <alignment wrapText="1"/>
    </xf>
    <xf numFmtId="0" fontId="9" fillId="2" borderId="0" xfId="0" applyFont="1" applyFill="1" applyAlignment="1">
      <alignment horizontal="center" wrapText="1"/>
    </xf>
    <xf numFmtId="0" fontId="10" fillId="3" borderId="0" xfId="0" applyFont="1" applyFill="1" applyAlignment="1">
      <alignment horizontal="center"/>
    </xf>
    <xf numFmtId="0" fontId="11" fillId="0" borderId="1" xfId="0" applyFont="1" applyBorder="1" applyAlignment="1"/>
    <xf numFmtId="0" fontId="12" fillId="0" borderId="1" xfId="0" applyFont="1" applyBorder="1" applyAlignment="1"/>
    <xf numFmtId="0" fontId="13"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0" fillId="3" borderId="0" xfId="0" applyFont="1" applyFill="1" applyAlignment="1">
      <alignment horizontal="center" vertical="center"/>
    </xf>
    <xf numFmtId="0" fontId="16" fillId="3" borderId="0" xfId="0" applyFont="1" applyFill="1" applyAlignment="1">
      <alignment horizontal="center" vertical="center"/>
    </xf>
    <xf numFmtId="0" fontId="3" fillId="4" borderId="10" xfId="0" applyFont="1" applyFill="1" applyBorder="1" applyAlignment="1" applyProtection="1">
      <alignment horizontal="left" wrapText="1"/>
      <protection locked="0"/>
    </xf>
    <xf numFmtId="0" fontId="17" fillId="5" borderId="7" xfId="0" applyFont="1" applyFill="1" applyBorder="1" applyAlignment="1">
      <alignment horizontal="left"/>
    </xf>
    <xf numFmtId="0" fontId="17" fillId="5" borderId="8" xfId="0" applyFont="1" applyFill="1" applyBorder="1" applyAlignment="1">
      <alignment horizontal="left"/>
    </xf>
    <xf numFmtId="0" fontId="17" fillId="5" borderId="9" xfId="0" applyFont="1" applyFill="1" applyBorder="1" applyAlignment="1">
      <alignment horizontal="left"/>
    </xf>
    <xf numFmtId="0" fontId="17" fillId="2" borderId="10" xfId="0" applyFont="1" applyFill="1" applyBorder="1" applyAlignment="1">
      <alignment horizontal="left"/>
    </xf>
    <xf numFmtId="0" fontId="8" fillId="2" borderId="3" xfId="0" applyFont="1" applyFill="1" applyBorder="1" applyAlignment="1">
      <alignment horizontal="left" wrapText="1"/>
    </xf>
    <xf numFmtId="0" fontId="8" fillId="0" borderId="0" xfId="0" applyFont="1" applyFill="1" applyAlignment="1">
      <alignment horizontal="left" wrapText="1"/>
    </xf>
    <xf numFmtId="0" fontId="13" fillId="2" borderId="7" xfId="0" applyFont="1" applyFill="1" applyBorder="1" applyAlignment="1">
      <alignment horizontal="left" wrapText="1"/>
    </xf>
    <xf numFmtId="0" fontId="13" fillId="2" borderId="9" xfId="0" applyFont="1" applyFill="1" applyBorder="1" applyAlignment="1">
      <alignment horizontal="left" wrapText="1"/>
    </xf>
    <xf numFmtId="0" fontId="3" fillId="2" borderId="10" xfId="0" applyFont="1" applyFill="1" applyBorder="1" applyAlignment="1">
      <alignment horizontal="left"/>
    </xf>
    <xf numFmtId="0" fontId="13" fillId="0" borderId="10" xfId="0" applyFont="1" applyBorder="1" applyAlignment="1">
      <alignment horizontal="center" vertical="center"/>
    </xf>
    <xf numFmtId="0" fontId="3" fillId="0" borderId="10" xfId="0" applyFont="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xf>
    <xf numFmtId="0" fontId="8" fillId="2" borderId="0" xfId="0" applyFont="1" applyFill="1" applyAlignment="1">
      <alignment horizontal="left"/>
    </xf>
    <xf numFmtId="0" fontId="20" fillId="2" borderId="0" xfId="0" applyFont="1" applyFill="1" applyAlignment="1">
      <alignment horizontal="left" wrapText="1"/>
    </xf>
    <xf numFmtId="0" fontId="13" fillId="2" borderId="10" xfId="0" applyFont="1" applyFill="1" applyBorder="1" applyAlignment="1">
      <alignment horizontal="left"/>
    </xf>
    <xf numFmtId="0" fontId="3" fillId="4" borderId="7" xfId="0" applyFont="1" applyFill="1" applyBorder="1" applyAlignment="1" applyProtection="1">
      <alignment horizontal="left"/>
      <protection locked="0"/>
    </xf>
    <xf numFmtId="0" fontId="3" fillId="4" borderId="8" xfId="0" applyFont="1" applyFill="1" applyBorder="1" applyAlignment="1" applyProtection="1">
      <alignment horizontal="left"/>
      <protection locked="0"/>
    </xf>
    <xf numFmtId="0" fontId="3" fillId="4" borderId="9" xfId="0" applyFont="1" applyFill="1" applyBorder="1" applyAlignment="1" applyProtection="1">
      <alignment horizontal="left"/>
      <protection locked="0"/>
    </xf>
    <xf numFmtId="0" fontId="18" fillId="6" borderId="1" xfId="4" applyFont="1" applyFill="1" applyBorder="1" applyAlignment="1" applyProtection="1">
      <alignment horizontal="left" wrapText="1"/>
      <protection locked="0"/>
    </xf>
    <xf numFmtId="0" fontId="18" fillId="2" borderId="10" xfId="0" applyFont="1" applyFill="1" applyBorder="1" applyAlignment="1">
      <alignment horizontal="left"/>
    </xf>
    <xf numFmtId="0" fontId="3" fillId="4" borderId="10" xfId="0" applyFont="1" applyFill="1" applyBorder="1" applyAlignment="1" applyProtection="1">
      <alignment horizontal="left"/>
      <protection locked="0"/>
    </xf>
    <xf numFmtId="0" fontId="3" fillId="2" borderId="0" xfId="0" applyFont="1" applyFill="1" applyAlignment="1">
      <alignment wrapText="1"/>
    </xf>
    <xf numFmtId="0" fontId="18" fillId="2" borderId="3" xfId="4" applyFont="1" applyFill="1" applyBorder="1" applyAlignment="1">
      <alignment horizontal="left" vertical="top"/>
    </xf>
    <xf numFmtId="0" fontId="18" fillId="0" borderId="10" xfId="0" applyFont="1" applyBorder="1" applyAlignment="1">
      <alignment horizontal="left" vertical="top" wrapText="1"/>
    </xf>
    <xf numFmtId="0" fontId="3" fillId="2" borderId="0" xfId="0" applyFont="1" applyFill="1" applyAlignment="1">
      <alignment horizontal="left" wrapText="1"/>
    </xf>
    <xf numFmtId="0" fontId="13" fillId="2" borderId="10" xfId="0" applyFont="1" applyFill="1" applyBorder="1" applyAlignment="1">
      <alignment horizontal="center" vertical="center"/>
    </xf>
    <xf numFmtId="0" fontId="3" fillId="2" borderId="10" xfId="0" applyFont="1" applyFill="1" applyBorder="1" applyAlignment="1">
      <alignment horizontal="left" vertical="top" wrapText="1"/>
    </xf>
    <xf numFmtId="0" fontId="24" fillId="2" borderId="3" xfId="0" applyFont="1" applyFill="1" applyBorder="1" applyAlignment="1">
      <alignment horizontal="left" wrapText="1"/>
    </xf>
    <xf numFmtId="0" fontId="17" fillId="2" borderId="0" xfId="0" applyFont="1" applyFill="1" applyAlignment="1">
      <alignment horizontal="left" vertical="top" wrapText="1"/>
    </xf>
    <xf numFmtId="0" fontId="18" fillId="0" borderId="0" xfId="0" applyFont="1" applyAlignment="1">
      <alignment horizontal="left" vertical="top" wrapText="1"/>
    </xf>
    <xf numFmtId="0" fontId="17" fillId="5" borderId="10" xfId="0" applyFont="1" applyFill="1" applyBorder="1" applyAlignment="1">
      <alignment horizontal="left"/>
    </xf>
    <xf numFmtId="0" fontId="13" fillId="2" borderId="0" xfId="0" applyFont="1" applyFill="1" applyAlignment="1">
      <alignment horizontal="left"/>
    </xf>
  </cellXfs>
  <cellStyles count="5">
    <cellStyle name="Comma" xfId="1" builtinId="3"/>
    <cellStyle name="Normal" xfId="0" builtinId="0"/>
    <cellStyle name="Normal 2" xfId="3" xr:uid="{F9867FEC-17A8-427F-B782-4695E1493F19}"/>
    <cellStyle name="Normal 3" xfId="4" xr:uid="{82E54E04-904A-4B61-BF41-CC311EBFFAB1}"/>
    <cellStyle name="Percent" xfId="2" builtinId="5"/>
  </cellStyles>
  <dxfs count="2">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179</xdr:row>
          <xdr:rowOff>19050</xdr:rowOff>
        </xdr:from>
        <xdr:to>
          <xdr:col>2</xdr:col>
          <xdr:colOff>1206500</xdr:colOff>
          <xdr:row>180</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179</xdr:row>
          <xdr:rowOff>6350</xdr:rowOff>
        </xdr:from>
        <xdr:to>
          <xdr:col>4</xdr:col>
          <xdr:colOff>1155700</xdr:colOff>
          <xdr:row>180</xdr:row>
          <xdr:rowOff>6350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180</xdr:row>
          <xdr:rowOff>19050</xdr:rowOff>
        </xdr:from>
        <xdr:to>
          <xdr:col>2</xdr:col>
          <xdr:colOff>1206500</xdr:colOff>
          <xdr:row>181</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181</xdr:row>
          <xdr:rowOff>19050</xdr:rowOff>
        </xdr:from>
        <xdr:to>
          <xdr:col>2</xdr:col>
          <xdr:colOff>1206500</xdr:colOff>
          <xdr:row>182</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182</xdr:row>
          <xdr:rowOff>19050</xdr:rowOff>
        </xdr:from>
        <xdr:to>
          <xdr:col>2</xdr:col>
          <xdr:colOff>1206500</xdr:colOff>
          <xdr:row>183</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183</xdr:row>
          <xdr:rowOff>19050</xdr:rowOff>
        </xdr:from>
        <xdr:to>
          <xdr:col>2</xdr:col>
          <xdr:colOff>1206500</xdr:colOff>
          <xdr:row>184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180</xdr:row>
          <xdr:rowOff>6350</xdr:rowOff>
        </xdr:from>
        <xdr:to>
          <xdr:col>4</xdr:col>
          <xdr:colOff>1155700</xdr:colOff>
          <xdr:row>181</xdr:row>
          <xdr:rowOff>6350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181</xdr:row>
          <xdr:rowOff>6350</xdr:rowOff>
        </xdr:from>
        <xdr:to>
          <xdr:col>4</xdr:col>
          <xdr:colOff>1155700</xdr:colOff>
          <xdr:row>182</xdr:row>
          <xdr:rowOff>6350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1555750</xdr:colOff>
          <xdr:row>182</xdr:row>
          <xdr:rowOff>6350</xdr:rowOff>
        </xdr:from>
        <xdr:to>
          <xdr:col>4</xdr:col>
          <xdr:colOff>1155700</xdr:colOff>
          <xdr:row>183</xdr:row>
          <xdr:rowOff>6350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179</xdr:row>
          <xdr:rowOff>6350</xdr:rowOff>
        </xdr:from>
        <xdr:to>
          <xdr:col>6</xdr:col>
          <xdr:colOff>863600</xdr:colOff>
          <xdr:row>180</xdr:row>
          <xdr:rowOff>6350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180</xdr:row>
          <xdr:rowOff>6350</xdr:rowOff>
        </xdr:from>
        <xdr:to>
          <xdr:col>7</xdr:col>
          <xdr:colOff>285750</xdr:colOff>
          <xdr:row>181</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181</xdr:row>
          <xdr:rowOff>6350</xdr:rowOff>
        </xdr:from>
        <xdr:to>
          <xdr:col>6</xdr:col>
          <xdr:colOff>863600</xdr:colOff>
          <xdr:row>182</xdr:row>
          <xdr:rowOff>6350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164</xdr:row>
          <xdr:rowOff>25400</xdr:rowOff>
        </xdr:from>
        <xdr:to>
          <xdr:col>2</xdr:col>
          <xdr:colOff>889000</xdr:colOff>
          <xdr:row>165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165</xdr:row>
          <xdr:rowOff>25400</xdr:rowOff>
        </xdr:from>
        <xdr:to>
          <xdr:col>2</xdr:col>
          <xdr:colOff>889000</xdr:colOff>
          <xdr:row>166</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169</xdr:row>
          <xdr:rowOff>44450</xdr:rowOff>
        </xdr:from>
        <xdr:to>
          <xdr:col>2</xdr:col>
          <xdr:colOff>889000</xdr:colOff>
          <xdr:row>170</xdr:row>
          <xdr:rowOff>6350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170</xdr:row>
          <xdr:rowOff>57150</xdr:rowOff>
        </xdr:from>
        <xdr:to>
          <xdr:col>2</xdr:col>
          <xdr:colOff>889000</xdr:colOff>
          <xdr:row>171</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1155633</xdr:colOff>
      <xdr:row>2</xdr:row>
      <xdr:rowOff>1880</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260350" y="0"/>
          <a:ext cx="1415983" cy="4527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139</xdr:row>
          <xdr:rowOff>44450</xdr:rowOff>
        </xdr:from>
        <xdr:to>
          <xdr:col>5</xdr:col>
          <xdr:colOff>1079500</xdr:colOff>
          <xdr:row>140</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142</xdr:row>
          <xdr:rowOff>31750</xdr:rowOff>
        </xdr:from>
        <xdr:to>
          <xdr:col>2</xdr:col>
          <xdr:colOff>914400</xdr:colOff>
          <xdr:row>142</xdr:row>
          <xdr:rowOff>222250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142</xdr:row>
          <xdr:rowOff>31750</xdr:rowOff>
        </xdr:from>
        <xdr:to>
          <xdr:col>3</xdr:col>
          <xdr:colOff>1174750</xdr:colOff>
          <xdr:row>142</xdr:row>
          <xdr:rowOff>222250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1606550</xdr:colOff>
          <xdr:row>112</xdr:row>
          <xdr:rowOff>146050</xdr:rowOff>
        </xdr:from>
        <xdr:to>
          <xdr:col>5</xdr:col>
          <xdr:colOff>876300</xdr:colOff>
          <xdr:row>114</xdr:row>
          <xdr:rowOff>6350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113</xdr:row>
          <xdr:rowOff>6350</xdr:rowOff>
        </xdr:from>
        <xdr:to>
          <xdr:col>3</xdr:col>
          <xdr:colOff>374650</xdr:colOff>
          <xdr:row>114</xdr:row>
          <xdr:rowOff>31750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1600200</xdr:colOff>
          <xdr:row>114</xdr:row>
          <xdr:rowOff>6350</xdr:rowOff>
        </xdr:from>
        <xdr:to>
          <xdr:col>5</xdr:col>
          <xdr:colOff>869950</xdr:colOff>
          <xdr:row>115</xdr:row>
          <xdr:rowOff>12700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114</xdr:row>
          <xdr:rowOff>6350</xdr:rowOff>
        </xdr:from>
        <xdr:to>
          <xdr:col>3</xdr:col>
          <xdr:colOff>374650</xdr:colOff>
          <xdr:row>115</xdr:row>
          <xdr:rowOff>31750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115</xdr:row>
          <xdr:rowOff>6350</xdr:rowOff>
        </xdr:from>
        <xdr:to>
          <xdr:col>3</xdr:col>
          <xdr:colOff>374650</xdr:colOff>
          <xdr:row>116</xdr:row>
          <xdr:rowOff>31750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0</xdr:row>
      <xdr:rowOff>6350</xdr:rowOff>
    </xdr:from>
    <xdr:to>
      <xdr:col>1</xdr:col>
      <xdr:colOff>1439862</xdr:colOff>
      <xdr:row>0</xdr:row>
      <xdr:rowOff>459921</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359" t="20499" r="18320" b="14589"/>
        <a:stretch/>
      </xdr:blipFill>
      <xdr:spPr bwMode="auto">
        <a:xfrm>
          <a:off x="234950" y="6350"/>
          <a:ext cx="1427162" cy="453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7442B-A38A-4ACF-BD73-21DBFD7EF996}">
  <sheetPr>
    <pageSetUpPr fitToPage="1"/>
  </sheetPr>
  <dimension ref="A1:XFC216"/>
  <sheetViews>
    <sheetView tabSelected="1" topLeftCell="A28" zoomScaleNormal="100" zoomScaleSheetLayoutView="80" workbookViewId="0">
      <selection activeCell="B126" sqref="B126:G126"/>
    </sheetView>
  </sheetViews>
  <sheetFormatPr defaultColWidth="9.1796875" defaultRowHeight="11.5" customHeight="1" zeroHeight="1" x14ac:dyDescent="0.25"/>
  <cols>
    <col min="1" max="1" width="3.7265625" style="1" customWidth="1"/>
    <col min="2" max="2" width="3.7265625" style="7" customWidth="1"/>
    <col min="3" max="3" width="30.26953125" style="7" customWidth="1"/>
    <col min="4" max="4" width="26.81640625" style="7" customWidth="1"/>
    <col min="5" max="5" width="21.6328125" style="7" customWidth="1"/>
    <col min="6" max="6" width="17.26953125" style="7" customWidth="1"/>
    <col min="7" max="7" width="16.81640625" style="7" customWidth="1"/>
    <col min="8" max="8" width="15" style="7" customWidth="1"/>
    <col min="9" max="9" width="5.54296875" style="7" customWidth="1"/>
    <col min="10" max="10" width="17.54296875" style="7" hidden="1" customWidth="1"/>
    <col min="11" max="12" width="9.1796875" style="1" hidden="1" customWidth="1"/>
    <col min="13" max="16383" width="0" style="1" hidden="1" customWidth="1"/>
    <col min="16384" max="16384" width="1.54296875" style="1" hidden="1" customWidth="1"/>
  </cols>
  <sheetData>
    <row r="1" spans="2:10" ht="18" x14ac:dyDescent="0.4">
      <c r="B1" s="1"/>
      <c r="C1" s="1"/>
      <c r="D1" s="1"/>
      <c r="E1" s="1"/>
      <c r="F1" s="1"/>
      <c r="G1" s="1"/>
      <c r="H1" s="2" t="s">
        <v>0</v>
      </c>
      <c r="I1" s="1"/>
      <c r="J1" s="1"/>
    </row>
    <row r="2" spans="2:10" ht="17.5" x14ac:dyDescent="0.35">
      <c r="B2" s="1"/>
      <c r="C2" s="1"/>
      <c r="D2" s="1"/>
      <c r="E2" s="1"/>
      <c r="F2" s="1"/>
      <c r="G2" s="1"/>
      <c r="H2" s="3" t="s">
        <v>1</v>
      </c>
      <c r="I2" s="1"/>
      <c r="J2" s="1"/>
    </row>
    <row r="3" spans="2:10" ht="15.5" x14ac:dyDescent="0.35">
      <c r="B3" s="1"/>
      <c r="C3" s="1"/>
      <c r="D3" s="1"/>
      <c r="E3" s="1"/>
      <c r="F3" s="1"/>
      <c r="G3" s="1"/>
      <c r="H3" s="4" t="s">
        <v>2</v>
      </c>
      <c r="I3" s="1"/>
      <c r="J3" s="1"/>
    </row>
    <row r="4" spans="2:10" ht="6" customHeight="1" x14ac:dyDescent="0.25">
      <c r="B4" s="1"/>
      <c r="C4" s="1"/>
      <c r="D4" s="1"/>
      <c r="E4" s="1"/>
      <c r="F4" s="1"/>
      <c r="G4" s="1"/>
      <c r="H4" s="1"/>
      <c r="I4" s="1"/>
      <c r="J4" s="1"/>
    </row>
    <row r="5" spans="2:10" ht="24.75" customHeight="1" x14ac:dyDescent="0.25">
      <c r="B5" s="120" t="s">
        <v>3</v>
      </c>
      <c r="C5" s="120"/>
      <c r="D5" s="120"/>
      <c r="E5" s="120"/>
      <c r="F5" s="120"/>
      <c r="G5" s="120"/>
      <c r="H5" s="120"/>
      <c r="I5" s="1"/>
      <c r="J5" s="1"/>
    </row>
    <row r="6" spans="2:10" ht="6.75" customHeight="1" x14ac:dyDescent="0.25">
      <c r="B6" s="1"/>
      <c r="C6" s="1"/>
      <c r="D6" s="1"/>
      <c r="E6" s="1"/>
      <c r="F6" s="1"/>
      <c r="G6" s="1"/>
      <c r="H6" s="1"/>
      <c r="I6" s="1"/>
      <c r="J6" s="1"/>
    </row>
    <row r="7" spans="2:10" ht="34" customHeight="1" x14ac:dyDescent="0.25">
      <c r="B7" s="121" t="s">
        <v>171</v>
      </c>
      <c r="C7" s="121"/>
      <c r="D7" s="121"/>
      <c r="E7" s="121"/>
      <c r="F7" s="121"/>
      <c r="G7" s="121"/>
      <c r="H7" s="121"/>
      <c r="I7" s="1"/>
      <c r="J7" s="1"/>
    </row>
    <row r="8" spans="2:10" ht="6" customHeight="1" x14ac:dyDescent="0.25">
      <c r="B8" s="1"/>
      <c r="C8" s="1"/>
      <c r="D8" s="1"/>
      <c r="E8" s="1"/>
      <c r="F8" s="1"/>
      <c r="G8" s="1"/>
      <c r="H8" s="1"/>
      <c r="I8" s="1"/>
      <c r="J8" s="1"/>
    </row>
    <row r="9" spans="2:10" ht="14.5" customHeight="1" x14ac:dyDescent="0.25">
      <c r="B9" s="122" t="s">
        <v>4</v>
      </c>
      <c r="C9" s="122"/>
      <c r="D9" s="122"/>
      <c r="E9" s="122"/>
      <c r="F9" s="122"/>
      <c r="G9" s="122"/>
      <c r="H9" s="122"/>
      <c r="I9" s="1"/>
      <c r="J9" s="1"/>
    </row>
    <row r="10" spans="2:10" ht="6.75" customHeight="1" x14ac:dyDescent="0.3">
      <c r="B10" s="123"/>
      <c r="C10" s="124"/>
      <c r="D10" s="124"/>
      <c r="E10" s="124"/>
      <c r="F10" s="124"/>
      <c r="G10" s="124"/>
      <c r="H10" s="124"/>
      <c r="I10" s="1"/>
      <c r="J10" s="1"/>
    </row>
    <row r="11" spans="2:10" ht="27" customHeight="1" x14ac:dyDescent="0.25">
      <c r="B11" s="125" t="s">
        <v>5</v>
      </c>
      <c r="C11" s="126"/>
      <c r="D11" s="127"/>
      <c r="E11" s="128" t="s">
        <v>6</v>
      </c>
      <c r="F11" s="129"/>
      <c r="G11" s="129"/>
      <c r="H11" s="130"/>
      <c r="I11" s="1"/>
      <c r="J11" s="1"/>
    </row>
    <row r="12" spans="2:10" ht="28.5" customHeight="1" x14ac:dyDescent="0.3">
      <c r="B12" s="108"/>
      <c r="C12" s="109"/>
      <c r="D12" s="110"/>
      <c r="E12" s="108"/>
      <c r="F12" s="111"/>
      <c r="G12" s="111"/>
      <c r="H12" s="112"/>
      <c r="I12" s="1"/>
      <c r="J12" s="1"/>
    </row>
    <row r="13" spans="2:10" ht="12" x14ac:dyDescent="0.3">
      <c r="B13" s="113" t="s">
        <v>7</v>
      </c>
      <c r="C13" s="114"/>
      <c r="D13" s="5"/>
      <c r="E13" s="113" t="s">
        <v>8</v>
      </c>
      <c r="F13" s="115"/>
      <c r="G13" s="116"/>
      <c r="H13" s="117"/>
      <c r="I13" s="1"/>
      <c r="J13" s="1"/>
    </row>
    <row r="14" spans="2:10" ht="12" x14ac:dyDescent="0.3">
      <c r="B14" s="113" t="s">
        <v>9</v>
      </c>
      <c r="C14" s="114"/>
      <c r="D14" s="6"/>
      <c r="E14" s="113" t="s">
        <v>10</v>
      </c>
      <c r="F14" s="115"/>
      <c r="G14" s="118"/>
      <c r="H14" s="119"/>
      <c r="I14" s="1"/>
      <c r="J14" s="1"/>
    </row>
    <row r="15" spans="2:10" x14ac:dyDescent="0.25">
      <c r="B15" s="1"/>
      <c r="C15" s="1"/>
      <c r="D15" s="1"/>
      <c r="E15" s="1"/>
      <c r="F15" s="1"/>
      <c r="G15" s="1"/>
      <c r="H15" s="1"/>
      <c r="I15" s="1"/>
      <c r="J15" s="1"/>
    </row>
    <row r="16" spans="2:10" x14ac:dyDescent="0.25">
      <c r="B16" s="1"/>
      <c r="C16" s="1"/>
      <c r="D16" s="1"/>
      <c r="E16" s="1"/>
      <c r="F16" s="1"/>
      <c r="G16" s="1"/>
      <c r="H16" s="1"/>
      <c r="I16" s="1"/>
      <c r="J16" s="1"/>
    </row>
    <row r="17" spans="2:10" ht="14.5" x14ac:dyDescent="0.25">
      <c r="B17" s="131" t="s">
        <v>11</v>
      </c>
      <c r="C17" s="132"/>
      <c r="D17" s="132"/>
      <c r="E17" s="132"/>
      <c r="F17" s="132"/>
      <c r="G17" s="132"/>
      <c r="H17" s="132"/>
      <c r="I17" s="1"/>
    </row>
    <row r="18" spans="2:10" ht="14.5" customHeight="1" x14ac:dyDescent="0.25">
      <c r="B18" s="1"/>
      <c r="C18" s="1"/>
      <c r="D18" s="1"/>
      <c r="E18" s="1"/>
      <c r="F18" s="1"/>
      <c r="G18" s="1"/>
      <c r="H18" s="1"/>
      <c r="I18" s="1"/>
    </row>
    <row r="19" spans="2:10" ht="11.5" customHeight="1" x14ac:dyDescent="0.25">
      <c r="B19" s="103" t="s">
        <v>12</v>
      </c>
      <c r="C19" s="103"/>
      <c r="D19" s="103"/>
      <c r="E19" s="103"/>
      <c r="F19" s="103"/>
      <c r="G19" s="103"/>
      <c r="H19" s="103"/>
      <c r="I19" s="1"/>
      <c r="J19" s="1"/>
    </row>
    <row r="20" spans="2:10" ht="92.5" customHeight="1" x14ac:dyDescent="0.25">
      <c r="B20" s="133"/>
      <c r="C20" s="133"/>
      <c r="D20" s="133"/>
      <c r="E20" s="133"/>
      <c r="F20" s="133"/>
      <c r="G20" s="133"/>
      <c r="H20" s="133"/>
      <c r="I20" s="1"/>
    </row>
    <row r="21" spans="2:10" ht="15" customHeight="1" x14ac:dyDescent="0.35">
      <c r="B21" s="8"/>
      <c r="D21" s="9"/>
      <c r="E21" s="9"/>
      <c r="F21" s="9"/>
      <c r="G21" s="9"/>
      <c r="H21" s="10"/>
      <c r="I21" s="1"/>
    </row>
    <row r="22" spans="2:10" ht="9.65" customHeight="1" x14ac:dyDescent="0.25">
      <c r="B22" s="103" t="s">
        <v>13</v>
      </c>
      <c r="C22" s="103"/>
      <c r="D22" s="103"/>
      <c r="E22" s="103"/>
      <c r="F22" s="103"/>
      <c r="G22" s="103"/>
      <c r="H22" s="103"/>
      <c r="I22" s="1"/>
    </row>
    <row r="23" spans="2:10" ht="117.65" customHeight="1" x14ac:dyDescent="0.25">
      <c r="B23" s="104"/>
      <c r="C23" s="105"/>
      <c r="D23" s="105"/>
      <c r="E23" s="105"/>
      <c r="F23" s="105"/>
      <c r="G23" s="105"/>
      <c r="H23" s="106"/>
      <c r="I23" s="1"/>
    </row>
    <row r="24" spans="2:10" ht="22" customHeight="1" x14ac:dyDescent="0.25">
      <c r="B24" s="107" t="s">
        <v>160</v>
      </c>
      <c r="C24" s="107"/>
      <c r="D24" s="107"/>
      <c r="E24" s="107"/>
      <c r="F24" s="107"/>
      <c r="G24" s="107"/>
      <c r="H24" s="107"/>
      <c r="I24" s="1"/>
      <c r="J24" s="1"/>
    </row>
    <row r="25" spans="2:10" ht="15" customHeight="1" x14ac:dyDescent="0.35">
      <c r="B25" s="8"/>
      <c r="D25" s="9"/>
      <c r="E25" s="9"/>
      <c r="F25" s="9"/>
      <c r="G25" s="9"/>
      <c r="H25" s="10"/>
      <c r="I25" s="1"/>
    </row>
    <row r="26" spans="2:10" ht="14.15" customHeight="1" x14ac:dyDescent="0.25">
      <c r="B26" s="137" t="s">
        <v>14</v>
      </c>
      <c r="C26" s="137"/>
      <c r="D26" s="137"/>
      <c r="E26" s="137"/>
      <c r="F26" s="137"/>
      <c r="G26" s="137"/>
      <c r="H26" s="11"/>
      <c r="I26" s="1"/>
    </row>
    <row r="27" spans="2:10" ht="14.15" customHeight="1" x14ac:dyDescent="0.25">
      <c r="B27" s="137" t="s">
        <v>15</v>
      </c>
      <c r="C27" s="137"/>
      <c r="D27" s="137"/>
      <c r="E27" s="137"/>
      <c r="F27" s="137"/>
      <c r="G27" s="137"/>
      <c r="H27" s="11"/>
      <c r="I27" s="1"/>
    </row>
    <row r="28" spans="2:10" x14ac:dyDescent="0.25">
      <c r="B28" s="1"/>
      <c r="C28" s="1"/>
      <c r="D28" s="1"/>
      <c r="E28" s="1"/>
      <c r="F28" s="1"/>
      <c r="G28" s="1"/>
      <c r="I28" s="1"/>
    </row>
    <row r="29" spans="2:10" ht="14.5" customHeight="1" x14ac:dyDescent="0.25">
      <c r="B29" s="131" t="s">
        <v>16</v>
      </c>
      <c r="C29" s="131"/>
      <c r="D29" s="131"/>
      <c r="E29" s="131"/>
      <c r="F29" s="131"/>
      <c r="G29" s="131"/>
      <c r="H29" s="131"/>
      <c r="I29" s="1"/>
      <c r="J29" s="1"/>
    </row>
    <row r="30" spans="2:10" ht="14.15" customHeight="1" x14ac:dyDescent="0.25">
      <c r="B30" s="1"/>
      <c r="C30" s="1"/>
      <c r="D30" s="1"/>
      <c r="E30" s="1"/>
      <c r="F30" s="1"/>
      <c r="G30" s="1"/>
      <c r="H30" s="1"/>
      <c r="I30" s="1"/>
      <c r="J30" s="1"/>
    </row>
    <row r="31" spans="2:10" ht="23.15" customHeight="1" x14ac:dyDescent="0.25">
      <c r="B31" s="1"/>
      <c r="C31" s="1"/>
      <c r="D31" s="1"/>
      <c r="E31" s="1"/>
      <c r="F31" s="1"/>
      <c r="G31" s="66" t="s">
        <v>17</v>
      </c>
      <c r="H31" s="66" t="s">
        <v>18</v>
      </c>
      <c r="I31" s="1"/>
      <c r="J31" s="1"/>
    </row>
    <row r="32" spans="2:10" ht="14.15" customHeight="1" x14ac:dyDescent="0.25">
      <c r="B32" s="94" t="s">
        <v>165</v>
      </c>
      <c r="C32" s="95"/>
      <c r="D32" s="95"/>
      <c r="E32" s="95"/>
      <c r="F32" s="96"/>
      <c r="G32" s="12"/>
      <c r="H32" s="12"/>
      <c r="I32" s="13"/>
      <c r="J32" s="1"/>
    </row>
    <row r="33" spans="2:10" ht="14.15" customHeight="1" x14ac:dyDescent="0.25">
      <c r="B33" s="94" t="s">
        <v>166</v>
      </c>
      <c r="C33" s="95"/>
      <c r="D33" s="95"/>
      <c r="E33" s="95"/>
      <c r="F33" s="96"/>
      <c r="G33" s="12"/>
      <c r="H33" s="12"/>
      <c r="I33" s="1"/>
      <c r="J33" s="1"/>
    </row>
    <row r="34" spans="2:10" ht="14.15" customHeight="1" x14ac:dyDescent="0.25">
      <c r="B34" s="97" t="s">
        <v>19</v>
      </c>
      <c r="C34" s="98"/>
      <c r="D34" s="98"/>
      <c r="E34" s="98"/>
      <c r="F34" s="99"/>
      <c r="G34" s="67">
        <f>SUM(G32:G33)</f>
        <v>0</v>
      </c>
      <c r="H34" s="67">
        <f>SUM(H32:H33)</f>
        <v>0</v>
      </c>
      <c r="I34" s="1"/>
      <c r="J34" s="1"/>
    </row>
    <row r="35" spans="2:10" ht="14.15" customHeight="1" x14ac:dyDescent="0.25">
      <c r="B35" s="94" t="s">
        <v>167</v>
      </c>
      <c r="C35" s="95"/>
      <c r="D35" s="95"/>
      <c r="E35" s="95"/>
      <c r="F35" s="96"/>
      <c r="G35" s="12"/>
      <c r="H35" s="12"/>
      <c r="I35" s="1"/>
      <c r="J35" s="1"/>
    </row>
    <row r="36" spans="2:10" ht="14.15" customHeight="1" x14ac:dyDescent="0.25">
      <c r="B36" s="94" t="s">
        <v>168</v>
      </c>
      <c r="C36" s="95"/>
      <c r="D36" s="95"/>
      <c r="E36" s="95"/>
      <c r="F36" s="96"/>
      <c r="G36" s="12"/>
      <c r="H36" s="12"/>
      <c r="I36" s="1"/>
      <c r="J36" s="1"/>
    </row>
    <row r="37" spans="2:10" ht="14.15" customHeight="1" x14ac:dyDescent="0.25">
      <c r="B37" s="97" t="s">
        <v>20</v>
      </c>
      <c r="C37" s="98"/>
      <c r="D37" s="98"/>
      <c r="E37" s="98"/>
      <c r="F37" s="99"/>
      <c r="G37" s="67">
        <f>SUM(G35:G36)</f>
        <v>0</v>
      </c>
      <c r="H37" s="67">
        <f>SUM(H35:H36)</f>
        <v>0</v>
      </c>
      <c r="I37" s="1"/>
      <c r="J37" s="1"/>
    </row>
    <row r="38" spans="2:10" ht="14.15" customHeight="1" x14ac:dyDescent="0.25">
      <c r="B38" s="134" t="s">
        <v>164</v>
      </c>
      <c r="C38" s="135"/>
      <c r="D38" s="135"/>
      <c r="E38" s="135"/>
      <c r="F38" s="136"/>
      <c r="G38" s="14">
        <f>IF(G37=0,0,G34/G37)</f>
        <v>0</v>
      </c>
      <c r="H38" s="14">
        <f>IF(H37=0,0,H34/H37)</f>
        <v>0</v>
      </c>
      <c r="I38" s="1"/>
      <c r="J38" s="1"/>
    </row>
    <row r="39" spans="2:10" ht="14.15" customHeight="1" x14ac:dyDescent="0.25">
      <c r="B39" s="94" t="s">
        <v>21</v>
      </c>
      <c r="C39" s="95"/>
      <c r="D39" s="95"/>
      <c r="E39" s="95"/>
      <c r="F39" s="96"/>
      <c r="G39" s="12"/>
      <c r="H39" s="12"/>
      <c r="I39" s="13"/>
      <c r="J39" s="1"/>
    </row>
    <row r="40" spans="2:10" ht="14.15" customHeight="1" x14ac:dyDescent="0.25">
      <c r="B40" s="94" t="s">
        <v>22</v>
      </c>
      <c r="C40" s="95"/>
      <c r="D40" s="95"/>
      <c r="E40" s="95"/>
      <c r="F40" s="96"/>
      <c r="G40" s="12"/>
      <c r="H40" s="12"/>
      <c r="I40" s="13"/>
      <c r="J40" s="1"/>
    </row>
    <row r="41" spans="2:10" ht="14.15" customHeight="1" x14ac:dyDescent="0.25">
      <c r="B41" s="97" t="s">
        <v>23</v>
      </c>
      <c r="C41" s="98"/>
      <c r="D41" s="98"/>
      <c r="E41" s="98"/>
      <c r="F41" s="99"/>
      <c r="G41" s="67">
        <f>G39+G40</f>
        <v>0</v>
      </c>
      <c r="H41" s="67">
        <f>H39+H40</f>
        <v>0</v>
      </c>
      <c r="I41" s="1"/>
      <c r="J41" s="1"/>
    </row>
    <row r="42" spans="2:10" ht="14.15" customHeight="1" x14ac:dyDescent="0.25">
      <c r="B42" s="134" t="s">
        <v>24</v>
      </c>
      <c r="C42" s="135"/>
      <c r="D42" s="135"/>
      <c r="E42" s="135"/>
      <c r="F42" s="136"/>
      <c r="G42" s="91">
        <f>G37+G41</f>
        <v>0</v>
      </c>
      <c r="H42" s="91">
        <f>H37+H41</f>
        <v>0</v>
      </c>
      <c r="I42" s="1"/>
      <c r="J42" s="1"/>
    </row>
    <row r="43" spans="2:10" ht="32.5" customHeight="1" x14ac:dyDescent="0.25">
      <c r="B43" s="138" t="s">
        <v>170</v>
      </c>
      <c r="C43" s="138"/>
      <c r="D43" s="138"/>
      <c r="E43" s="138"/>
      <c r="F43" s="138"/>
      <c r="G43" s="138"/>
      <c r="H43" s="138"/>
      <c r="I43" s="1"/>
      <c r="J43" s="1"/>
    </row>
    <row r="44" spans="2:10" ht="11.5" customHeight="1" x14ac:dyDescent="0.25">
      <c r="B44" s="139" t="s">
        <v>26</v>
      </c>
      <c r="C44" s="139"/>
      <c r="D44" s="139"/>
      <c r="E44" s="139"/>
      <c r="F44" s="139"/>
      <c r="G44" s="139"/>
      <c r="H44" s="139"/>
      <c r="I44" s="1"/>
      <c r="J44" s="1"/>
    </row>
    <row r="45" spans="2:10" ht="11.5" customHeight="1" x14ac:dyDescent="0.25">
      <c r="B45" s="15"/>
      <c r="C45" s="15"/>
      <c r="D45" s="15"/>
      <c r="E45" s="15"/>
      <c r="F45" s="15"/>
      <c r="G45" s="15"/>
      <c r="H45" s="15"/>
      <c r="I45" s="1"/>
      <c r="J45" s="1"/>
    </row>
    <row r="46" spans="2:10" ht="11.5" customHeight="1" x14ac:dyDescent="0.25">
      <c r="B46" s="16" t="s">
        <v>27</v>
      </c>
      <c r="C46" s="17"/>
      <c r="D46" s="17"/>
      <c r="E46" s="17"/>
      <c r="F46" s="17"/>
      <c r="G46" s="17"/>
      <c r="H46" s="17"/>
      <c r="I46" s="1"/>
      <c r="J46" s="1"/>
    </row>
    <row r="47" spans="2:10" ht="7.5" customHeight="1" x14ac:dyDescent="0.25">
      <c r="B47" s="16"/>
      <c r="C47" s="17"/>
      <c r="D47" s="17"/>
      <c r="E47" s="17"/>
      <c r="F47" s="17"/>
      <c r="G47" s="17"/>
      <c r="H47" s="17"/>
      <c r="I47" s="1"/>
      <c r="J47" s="1"/>
    </row>
    <row r="48" spans="2:10" ht="32.5" customHeight="1" x14ac:dyDescent="0.25">
      <c r="B48" s="18"/>
      <c r="C48" s="140" t="s">
        <v>28</v>
      </c>
      <c r="D48" s="141"/>
      <c r="E48" s="82" t="s">
        <v>29</v>
      </c>
      <c r="F48" s="82" t="s">
        <v>30</v>
      </c>
      <c r="G48" s="82" t="s">
        <v>152</v>
      </c>
      <c r="H48" s="19" t="s">
        <v>153</v>
      </c>
      <c r="I48" s="1"/>
      <c r="J48" s="1"/>
    </row>
    <row r="49" spans="2:10" ht="25" customHeight="1" x14ac:dyDescent="0.25">
      <c r="B49" s="20">
        <v>1</v>
      </c>
      <c r="C49" s="104"/>
      <c r="D49" s="106"/>
      <c r="E49" s="90"/>
      <c r="F49" s="81"/>
      <c r="G49" s="21"/>
      <c r="H49" s="21"/>
      <c r="I49" s="1"/>
      <c r="J49" s="1"/>
    </row>
    <row r="50" spans="2:10" ht="25" customHeight="1" x14ac:dyDescent="0.25">
      <c r="B50" s="20">
        <v>2</v>
      </c>
      <c r="C50" s="104"/>
      <c r="D50" s="106"/>
      <c r="E50" s="90"/>
      <c r="F50" s="81"/>
      <c r="G50" s="21"/>
      <c r="H50" s="21"/>
      <c r="I50" s="1"/>
      <c r="J50" s="1"/>
    </row>
    <row r="51" spans="2:10" ht="25" customHeight="1" x14ac:dyDescent="0.25">
      <c r="B51" s="20">
        <v>3</v>
      </c>
      <c r="C51" s="104"/>
      <c r="D51" s="106"/>
      <c r="E51" s="90"/>
      <c r="F51" s="81"/>
      <c r="G51" s="21"/>
      <c r="H51" s="21"/>
      <c r="I51" s="1"/>
      <c r="J51" s="1"/>
    </row>
    <row r="52" spans="2:10" ht="25" customHeight="1" x14ac:dyDescent="0.25">
      <c r="B52" s="20">
        <v>4</v>
      </c>
      <c r="C52" s="104"/>
      <c r="D52" s="106"/>
      <c r="E52" s="90"/>
      <c r="F52" s="81"/>
      <c r="G52" s="21"/>
      <c r="H52" s="21"/>
      <c r="I52" s="1"/>
      <c r="J52" s="1"/>
    </row>
    <row r="53" spans="2:10" ht="25" customHeight="1" x14ac:dyDescent="0.25">
      <c r="B53" s="20">
        <v>5</v>
      </c>
      <c r="C53" s="104"/>
      <c r="D53" s="106"/>
      <c r="E53" s="90"/>
      <c r="F53" s="81"/>
      <c r="G53" s="21"/>
      <c r="H53" s="21"/>
      <c r="I53" s="1"/>
      <c r="J53" s="1"/>
    </row>
    <row r="54" spans="2:10" ht="25" customHeight="1" x14ac:dyDescent="0.25">
      <c r="B54" s="20">
        <v>6</v>
      </c>
      <c r="C54" s="104"/>
      <c r="D54" s="106"/>
      <c r="E54" s="90"/>
      <c r="F54" s="81"/>
      <c r="G54" s="21"/>
      <c r="H54" s="21"/>
      <c r="I54" s="1"/>
      <c r="J54" s="1"/>
    </row>
    <row r="55" spans="2:10" ht="25" customHeight="1" x14ac:dyDescent="0.25">
      <c r="B55" s="20">
        <v>7</v>
      </c>
      <c r="C55" s="104"/>
      <c r="D55" s="106"/>
      <c r="E55" s="90"/>
      <c r="F55" s="81"/>
      <c r="G55" s="21"/>
      <c r="H55" s="21"/>
      <c r="I55" s="1"/>
      <c r="J55" s="1"/>
    </row>
    <row r="56" spans="2:10" ht="25" customHeight="1" x14ac:dyDescent="0.25">
      <c r="B56" s="20">
        <v>8</v>
      </c>
      <c r="C56" s="104"/>
      <c r="D56" s="106"/>
      <c r="E56" s="90"/>
      <c r="F56" s="81"/>
      <c r="G56" s="21"/>
      <c r="H56" s="21"/>
      <c r="I56" s="1"/>
      <c r="J56" s="1"/>
    </row>
    <row r="57" spans="2:10" ht="25" customHeight="1" x14ac:dyDescent="0.25">
      <c r="B57" s="20">
        <v>9</v>
      </c>
      <c r="C57" s="104"/>
      <c r="D57" s="106"/>
      <c r="E57" s="90"/>
      <c r="F57" s="81"/>
      <c r="G57" s="21"/>
      <c r="H57" s="21"/>
      <c r="I57" s="1"/>
      <c r="J57" s="1"/>
    </row>
    <row r="58" spans="2:10" ht="25" customHeight="1" x14ac:dyDescent="0.25">
      <c r="B58" s="20">
        <v>10</v>
      </c>
      <c r="C58" s="104"/>
      <c r="D58" s="106"/>
      <c r="E58" s="90"/>
      <c r="F58" s="81"/>
      <c r="G58" s="21"/>
      <c r="H58" s="21"/>
      <c r="I58" s="1"/>
      <c r="J58" s="1"/>
    </row>
    <row r="59" spans="2:10" ht="18.649999999999999" customHeight="1" x14ac:dyDescent="0.25">
      <c r="B59" s="1"/>
      <c r="C59" s="120"/>
      <c r="D59" s="120"/>
      <c r="E59" s="120"/>
      <c r="F59" s="120"/>
      <c r="G59" s="120"/>
      <c r="H59" s="120"/>
      <c r="I59" s="1"/>
      <c r="J59" s="1"/>
    </row>
    <row r="60" spans="2:10" ht="14.5" customHeight="1" x14ac:dyDescent="0.35">
      <c r="B60" s="131" t="s">
        <v>31</v>
      </c>
      <c r="C60" s="132"/>
      <c r="D60" s="132"/>
      <c r="E60" s="132"/>
      <c r="F60" s="132"/>
      <c r="G60" s="132"/>
      <c r="H60" s="132"/>
      <c r="I60" s="1"/>
      <c r="J60" s="22"/>
    </row>
    <row r="61" spans="2:10" ht="14.5" customHeight="1" x14ac:dyDescent="0.25">
      <c r="B61" s="1"/>
      <c r="C61" s="1"/>
      <c r="D61" s="1"/>
      <c r="E61" s="1"/>
      <c r="F61" s="1"/>
      <c r="G61" s="1"/>
      <c r="H61" s="1"/>
      <c r="I61" s="1"/>
      <c r="J61" s="1"/>
    </row>
    <row r="62" spans="2:10" ht="12.65" customHeight="1" x14ac:dyDescent="0.25">
      <c r="B62" s="142" t="s">
        <v>32</v>
      </c>
      <c r="C62" s="142"/>
      <c r="D62" s="142"/>
      <c r="E62" s="142"/>
      <c r="F62" s="142"/>
      <c r="G62" s="142"/>
      <c r="H62" s="23"/>
      <c r="I62" s="1"/>
      <c r="J62" s="1"/>
    </row>
    <row r="63" spans="2:10" ht="12.65" customHeight="1" x14ac:dyDescent="0.25">
      <c r="B63" s="142" t="s">
        <v>33</v>
      </c>
      <c r="C63" s="142"/>
      <c r="D63" s="142"/>
      <c r="E63" s="142"/>
      <c r="F63" s="142"/>
      <c r="G63" s="142"/>
      <c r="H63" s="23"/>
      <c r="I63" s="1"/>
      <c r="J63" s="1"/>
    </row>
    <row r="64" spans="2:10" ht="12.65" customHeight="1" x14ac:dyDescent="0.25">
      <c r="B64" s="142" t="s">
        <v>34</v>
      </c>
      <c r="C64" s="142"/>
      <c r="D64" s="142"/>
      <c r="E64" s="142"/>
      <c r="F64" s="142"/>
      <c r="G64" s="142"/>
      <c r="H64" s="23"/>
      <c r="I64" s="1"/>
      <c r="J64" s="1"/>
    </row>
    <row r="65" spans="1:10" ht="12.65" customHeight="1" x14ac:dyDescent="0.25">
      <c r="B65" s="142" t="s">
        <v>35</v>
      </c>
      <c r="C65" s="142"/>
      <c r="D65" s="142"/>
      <c r="E65" s="142"/>
      <c r="F65" s="142"/>
      <c r="G65" s="142"/>
      <c r="H65" s="23"/>
      <c r="I65" s="1"/>
      <c r="J65" s="1"/>
    </row>
    <row r="66" spans="1:10" ht="12.65" customHeight="1" x14ac:dyDescent="0.25">
      <c r="A66" s="84"/>
      <c r="B66" s="85"/>
      <c r="C66" s="85"/>
      <c r="D66" s="85"/>
      <c r="E66" s="85"/>
      <c r="F66" s="85"/>
      <c r="G66" s="85"/>
      <c r="H66" s="38"/>
      <c r="I66" s="1"/>
      <c r="J66" s="1"/>
    </row>
    <row r="67" spans="1:10" ht="12.65" customHeight="1" x14ac:dyDescent="0.25">
      <c r="A67" s="84"/>
      <c r="B67" s="86" t="s">
        <v>162</v>
      </c>
      <c r="C67" s="85"/>
      <c r="D67" s="85"/>
      <c r="E67" s="85"/>
      <c r="F67" s="85"/>
      <c r="G67" s="85"/>
      <c r="H67" s="38"/>
      <c r="I67" s="1"/>
      <c r="J67" s="1"/>
    </row>
    <row r="68" spans="1:10" ht="12.65" customHeight="1" x14ac:dyDescent="0.25">
      <c r="A68" s="84"/>
      <c r="B68" s="86"/>
      <c r="C68" s="85"/>
      <c r="D68" s="85"/>
      <c r="E68" s="85"/>
      <c r="F68" s="85"/>
      <c r="G68" s="85"/>
      <c r="H68" s="38"/>
      <c r="I68" s="1"/>
      <c r="J68" s="1"/>
    </row>
    <row r="69" spans="1:10" ht="30" customHeight="1" x14ac:dyDescent="0.25">
      <c r="B69" s="148" t="s">
        <v>145</v>
      </c>
      <c r="C69" s="148"/>
      <c r="D69" s="148"/>
      <c r="E69" s="93" t="s">
        <v>172</v>
      </c>
      <c r="F69" s="145" t="s">
        <v>146</v>
      </c>
      <c r="G69" s="146"/>
      <c r="H69" s="147"/>
      <c r="I69" s="1"/>
      <c r="J69" s="1"/>
    </row>
    <row r="70" spans="1:10" ht="12.65" customHeight="1" x14ac:dyDescent="0.25">
      <c r="B70" s="133"/>
      <c r="C70" s="133"/>
      <c r="D70" s="133"/>
      <c r="E70" s="6"/>
      <c r="F70" s="104"/>
      <c r="G70" s="105"/>
      <c r="H70" s="106"/>
      <c r="I70" s="1"/>
      <c r="J70" s="1"/>
    </row>
    <row r="71" spans="1:10" ht="12.65" customHeight="1" x14ac:dyDescent="0.25">
      <c r="B71" s="133"/>
      <c r="C71" s="133"/>
      <c r="D71" s="133"/>
      <c r="E71" s="6"/>
      <c r="F71" s="104"/>
      <c r="G71" s="105"/>
      <c r="H71" s="106"/>
      <c r="I71" s="1"/>
      <c r="J71" s="1"/>
    </row>
    <row r="72" spans="1:10" ht="12.65" customHeight="1" x14ac:dyDescent="0.25">
      <c r="B72" s="133"/>
      <c r="C72" s="133"/>
      <c r="D72" s="133"/>
      <c r="E72" s="6"/>
      <c r="F72" s="104"/>
      <c r="G72" s="105"/>
      <c r="H72" s="106"/>
      <c r="I72" s="1"/>
      <c r="J72" s="1"/>
    </row>
    <row r="73" spans="1:10" ht="12.65" customHeight="1" x14ac:dyDescent="0.25">
      <c r="B73" s="133"/>
      <c r="C73" s="133"/>
      <c r="D73" s="133"/>
      <c r="E73" s="6"/>
      <c r="F73" s="104"/>
      <c r="G73" s="105"/>
      <c r="H73" s="106"/>
      <c r="I73" s="1"/>
      <c r="J73" s="1"/>
    </row>
    <row r="74" spans="1:10" ht="12.65" customHeight="1" x14ac:dyDescent="0.25">
      <c r="B74" s="133"/>
      <c r="C74" s="133"/>
      <c r="D74" s="133"/>
      <c r="E74" s="6"/>
      <c r="F74" s="104"/>
      <c r="G74" s="105"/>
      <c r="H74" s="106"/>
      <c r="I74" s="1"/>
      <c r="J74" s="1"/>
    </row>
    <row r="75" spans="1:10" ht="12.65" customHeight="1" x14ac:dyDescent="0.25">
      <c r="B75" s="138" t="s">
        <v>161</v>
      </c>
      <c r="C75" s="138"/>
      <c r="D75" s="138"/>
      <c r="E75" s="138"/>
      <c r="F75" s="138"/>
      <c r="G75" s="138"/>
      <c r="H75" s="138"/>
      <c r="I75" s="1"/>
      <c r="J75" s="1"/>
    </row>
    <row r="76" spans="1:10" ht="19.75" customHeight="1" x14ac:dyDescent="0.25">
      <c r="B76" s="1"/>
      <c r="C76" s="78"/>
      <c r="D76" s="78"/>
      <c r="E76" s="78"/>
      <c r="F76" s="78"/>
      <c r="G76" s="78"/>
      <c r="H76" s="78"/>
      <c r="I76" s="1"/>
      <c r="J76" s="1"/>
    </row>
    <row r="77" spans="1:10" ht="14.5" x14ac:dyDescent="0.25">
      <c r="B77" s="131" t="s">
        <v>36</v>
      </c>
      <c r="C77" s="132"/>
      <c r="D77" s="132"/>
      <c r="E77" s="132"/>
      <c r="F77" s="132"/>
      <c r="G77" s="132"/>
      <c r="H77" s="132"/>
      <c r="I77" s="1"/>
      <c r="J77" s="1"/>
    </row>
    <row r="78" spans="1:10" ht="14.5" customHeight="1" x14ac:dyDescent="0.25">
      <c r="B78" s="1"/>
      <c r="C78" s="1"/>
      <c r="D78" s="1"/>
      <c r="E78" s="1"/>
      <c r="F78" s="1"/>
      <c r="G78" s="1"/>
      <c r="H78" s="1"/>
      <c r="I78" s="1"/>
      <c r="J78" s="1"/>
    </row>
    <row r="79" spans="1:10" ht="36.65" customHeight="1" x14ac:dyDescent="0.25">
      <c r="B79" s="143" t="s">
        <v>37</v>
      </c>
      <c r="C79" s="143"/>
      <c r="D79" s="143"/>
      <c r="E79" s="24" t="s">
        <v>38</v>
      </c>
      <c r="F79" s="24" t="s">
        <v>39</v>
      </c>
      <c r="G79" s="24" t="s">
        <v>40</v>
      </c>
      <c r="H79" s="24" t="s">
        <v>41</v>
      </c>
      <c r="I79" s="1"/>
      <c r="J79" s="1"/>
    </row>
    <row r="80" spans="1:10" ht="20.25" customHeight="1" x14ac:dyDescent="0.25">
      <c r="B80" s="144" t="s">
        <v>42</v>
      </c>
      <c r="C80" s="144"/>
      <c r="D80" s="144"/>
      <c r="E80" s="25"/>
      <c r="F80" s="26">
        <f>IF($E$83=0,0,E80/$E$83)</f>
        <v>0</v>
      </c>
      <c r="G80" s="92">
        <f>E80</f>
        <v>0</v>
      </c>
      <c r="H80" s="26">
        <f>IF($G$83=0,0,G80/$G$83)</f>
        <v>0</v>
      </c>
      <c r="I80" s="1"/>
      <c r="J80" s="1"/>
    </row>
    <row r="81" spans="2:10" ht="26.15" customHeight="1" x14ac:dyDescent="0.25">
      <c r="B81" s="144" t="s">
        <v>43</v>
      </c>
      <c r="C81" s="144"/>
      <c r="D81" s="144"/>
      <c r="E81" s="12"/>
      <c r="F81" s="26">
        <f>IF($E$83=0,0,E81/$E$83)</f>
        <v>0</v>
      </c>
      <c r="G81" s="56">
        <f>ROUND(E81/2,0)</f>
        <v>0</v>
      </c>
      <c r="H81" s="26">
        <f>IF($G$83=0,0,G81/$G$83)</f>
        <v>0</v>
      </c>
      <c r="I81" s="1"/>
      <c r="J81" s="1"/>
    </row>
    <row r="82" spans="2:10" ht="25.5" customHeight="1" x14ac:dyDescent="0.25">
      <c r="B82" s="144" t="s">
        <v>44</v>
      </c>
      <c r="C82" s="144"/>
      <c r="D82" s="144"/>
      <c r="E82" s="12"/>
      <c r="F82" s="26">
        <f>IF($E$83=0,0,E82/$E$83)</f>
        <v>0</v>
      </c>
      <c r="G82" s="56">
        <f>ROUND(E82/4,0)</f>
        <v>0</v>
      </c>
      <c r="H82" s="26">
        <f>IF($G$83=0,0,G82/$G$83)</f>
        <v>0</v>
      </c>
      <c r="I82" s="1"/>
      <c r="J82" s="1"/>
    </row>
    <row r="83" spans="2:10" ht="20.25" customHeight="1" x14ac:dyDescent="0.25">
      <c r="B83" s="144" t="s">
        <v>45</v>
      </c>
      <c r="C83" s="144"/>
      <c r="D83" s="144"/>
      <c r="E83" s="56">
        <f>SUM(E80:E82)</f>
        <v>0</v>
      </c>
      <c r="F83" s="26">
        <f>SUM(F80:F82)</f>
        <v>0</v>
      </c>
      <c r="G83" s="56">
        <f>SUM(G80:G82)</f>
        <v>0</v>
      </c>
      <c r="H83" s="26">
        <f>SUM(H80:H82)</f>
        <v>0</v>
      </c>
      <c r="I83" s="1"/>
      <c r="J83" s="1"/>
    </row>
    <row r="84" spans="2:10" ht="23.15" customHeight="1" x14ac:dyDescent="0.25">
      <c r="B84" s="144" t="s">
        <v>46</v>
      </c>
      <c r="C84" s="144"/>
      <c r="D84" s="144"/>
      <c r="E84" s="12"/>
      <c r="F84" s="26">
        <f>IF($E$83=0,0,E84/$E$83)</f>
        <v>0</v>
      </c>
      <c r="G84" s="56">
        <f>E84</f>
        <v>0</v>
      </c>
      <c r="H84" s="26">
        <f>IF($G$83=0,0,G84/$G$83)</f>
        <v>0</v>
      </c>
      <c r="I84" s="1"/>
      <c r="J84" s="1"/>
    </row>
    <row r="85" spans="2:10" ht="24.65" customHeight="1" x14ac:dyDescent="0.25">
      <c r="B85" s="144" t="s">
        <v>47</v>
      </c>
      <c r="C85" s="144"/>
      <c r="D85" s="144"/>
      <c r="E85" s="12"/>
      <c r="F85" s="26">
        <f>IF($E$83=0,0,E85/$E$83)</f>
        <v>0</v>
      </c>
      <c r="G85" s="56">
        <f>ROUND(E85/2,0)</f>
        <v>0</v>
      </c>
      <c r="H85" s="26">
        <f>IF($G$83=0,0,G85/$G$83)</f>
        <v>0</v>
      </c>
      <c r="I85" s="1"/>
      <c r="J85" s="1"/>
    </row>
    <row r="86" spans="2:10" ht="24" customHeight="1" x14ac:dyDescent="0.25">
      <c r="B86" s="144" t="s">
        <v>48</v>
      </c>
      <c r="C86" s="144"/>
      <c r="D86" s="144"/>
      <c r="E86" s="12"/>
      <c r="F86" s="26">
        <f>IF($E$83=0,0,E86/$E$83)</f>
        <v>0</v>
      </c>
      <c r="G86" s="56">
        <f>ROUND(E86/4,0)</f>
        <v>0</v>
      </c>
      <c r="H86" s="26">
        <f>IF($G$83=0,0,G86/$G$83)</f>
        <v>0</v>
      </c>
      <c r="I86" s="1"/>
      <c r="J86" s="1"/>
    </row>
    <row r="87" spans="2:10" ht="20.25" customHeight="1" x14ac:dyDescent="0.25">
      <c r="B87" s="144" t="s">
        <v>49</v>
      </c>
      <c r="C87" s="144"/>
      <c r="D87" s="144"/>
      <c r="E87" s="56">
        <f>SUM(E84:E86)</f>
        <v>0</v>
      </c>
      <c r="F87" s="26">
        <f>SUM(F84:F86)</f>
        <v>0</v>
      </c>
      <c r="G87" s="56">
        <f>SUM(G84:G86)</f>
        <v>0</v>
      </c>
      <c r="H87" s="26">
        <f>SUM(H84:H86)</f>
        <v>0</v>
      </c>
      <c r="I87" s="1"/>
      <c r="J87" s="1"/>
    </row>
    <row r="88" spans="2:10" ht="20.25" customHeight="1" x14ac:dyDescent="0.25">
      <c r="B88" s="144" t="s">
        <v>50</v>
      </c>
      <c r="C88" s="144"/>
      <c r="D88" s="144"/>
      <c r="E88" s="12"/>
      <c r="F88" s="27"/>
      <c r="G88" s="28"/>
      <c r="H88" s="27"/>
      <c r="I88" s="1"/>
      <c r="J88" s="1"/>
    </row>
    <row r="89" spans="2:10" ht="20.25" customHeight="1" x14ac:dyDescent="0.25">
      <c r="B89" s="144" t="s">
        <v>51</v>
      </c>
      <c r="C89" s="144"/>
      <c r="D89" s="144"/>
      <c r="E89" s="12"/>
      <c r="F89" s="29"/>
      <c r="G89" s="1"/>
      <c r="H89" s="30"/>
      <c r="I89" s="1"/>
      <c r="J89" s="1"/>
    </row>
    <row r="90" spans="2:10" ht="20.25" customHeight="1" x14ac:dyDescent="0.25">
      <c r="B90" s="144" t="s">
        <v>52</v>
      </c>
      <c r="C90" s="144"/>
      <c r="D90" s="144"/>
      <c r="E90" s="12"/>
      <c r="F90" s="29"/>
      <c r="G90" s="1"/>
      <c r="H90" s="30"/>
      <c r="I90" s="1"/>
      <c r="J90" s="1"/>
    </row>
    <row r="91" spans="2:10" ht="20.25" customHeight="1" x14ac:dyDescent="0.25">
      <c r="B91" s="144" t="s">
        <v>53</v>
      </c>
      <c r="C91" s="144"/>
      <c r="D91" s="144"/>
      <c r="E91" s="56">
        <f>SUM(E88:E90)</f>
        <v>0</v>
      </c>
      <c r="F91" s="29"/>
      <c r="G91" s="1"/>
      <c r="H91" s="30"/>
      <c r="I91" s="1"/>
      <c r="J91" s="1"/>
    </row>
    <row r="92" spans="2:10" ht="43" customHeight="1" x14ac:dyDescent="0.25">
      <c r="B92" s="107" t="s">
        <v>54</v>
      </c>
      <c r="C92" s="107"/>
      <c r="D92" s="107"/>
      <c r="E92" s="107"/>
      <c r="F92" s="107"/>
      <c r="G92" s="107"/>
      <c r="H92" s="107"/>
      <c r="I92" s="31"/>
      <c r="J92" s="32"/>
    </row>
    <row r="93" spans="2:10" x14ac:dyDescent="0.25">
      <c r="B93" s="1"/>
      <c r="C93" s="15"/>
      <c r="D93" s="15"/>
      <c r="E93" s="15"/>
      <c r="F93" s="15"/>
      <c r="G93" s="15"/>
      <c r="H93" s="15"/>
      <c r="I93" s="15"/>
      <c r="J93" s="33"/>
    </row>
    <row r="94" spans="2:10" x14ac:dyDescent="0.25">
      <c r="B94" s="168" t="s">
        <v>55</v>
      </c>
      <c r="C94" s="168"/>
      <c r="D94" s="168"/>
      <c r="E94" s="168"/>
      <c r="F94" s="168"/>
      <c r="G94" s="168"/>
      <c r="H94" s="168"/>
      <c r="I94" s="15"/>
      <c r="J94" s="33"/>
    </row>
    <row r="95" spans="2:10" ht="40.5" customHeight="1" x14ac:dyDescent="0.25">
      <c r="B95" s="150" t="s">
        <v>56</v>
      </c>
      <c r="C95" s="150"/>
      <c r="D95" s="150"/>
      <c r="E95" s="150"/>
      <c r="F95" s="150"/>
      <c r="G95" s="150"/>
      <c r="H95" s="150"/>
      <c r="I95" s="34"/>
      <c r="J95" s="33"/>
    </row>
    <row r="96" spans="2:10" x14ac:dyDescent="0.25">
      <c r="B96" s="1"/>
      <c r="C96" s="1"/>
      <c r="D96" s="1"/>
      <c r="E96" s="1"/>
      <c r="F96" s="1"/>
      <c r="G96" s="1"/>
      <c r="H96" s="1"/>
      <c r="I96" s="15"/>
      <c r="J96" s="33"/>
    </row>
    <row r="97" spans="2:10" x14ac:dyDescent="0.25">
      <c r="B97" s="151" t="s">
        <v>57</v>
      </c>
      <c r="C97" s="151"/>
      <c r="D97" s="151"/>
      <c r="E97" s="151"/>
      <c r="F97" s="151"/>
      <c r="G97" s="151"/>
      <c r="H97" s="35" t="s">
        <v>58</v>
      </c>
      <c r="I97" s="15"/>
      <c r="J97" s="33"/>
    </row>
    <row r="98" spans="2:10" x14ac:dyDescent="0.25">
      <c r="B98" s="94" t="s">
        <v>59</v>
      </c>
      <c r="C98" s="95"/>
      <c r="D98" s="95"/>
      <c r="E98" s="95"/>
      <c r="F98" s="95"/>
      <c r="G98" s="96"/>
      <c r="H98" s="36"/>
      <c r="I98" s="15"/>
      <c r="J98" s="33"/>
    </row>
    <row r="99" spans="2:10" x14ac:dyDescent="0.25">
      <c r="B99" s="94" t="s">
        <v>60</v>
      </c>
      <c r="C99" s="95"/>
      <c r="D99" s="95"/>
      <c r="E99" s="95"/>
      <c r="F99" s="95"/>
      <c r="G99" s="96"/>
      <c r="H99" s="36"/>
      <c r="I99" s="15"/>
      <c r="J99" s="33"/>
    </row>
    <row r="100" spans="2:10" x14ac:dyDescent="0.25">
      <c r="B100" s="142" t="s">
        <v>61</v>
      </c>
      <c r="C100" s="142"/>
      <c r="D100" s="142"/>
      <c r="E100" s="142"/>
      <c r="F100" s="142"/>
      <c r="G100" s="142"/>
      <c r="H100" s="36"/>
      <c r="I100" s="15"/>
      <c r="J100" s="33"/>
    </row>
    <row r="101" spans="2:10" x14ac:dyDescent="0.25">
      <c r="B101" s="142" t="s">
        <v>62</v>
      </c>
      <c r="C101" s="142"/>
      <c r="D101" s="142"/>
      <c r="E101" s="142"/>
      <c r="F101" s="142"/>
      <c r="G101" s="142"/>
      <c r="H101" s="36"/>
      <c r="I101" s="15"/>
      <c r="J101" s="33"/>
    </row>
    <row r="102" spans="2:10" x14ac:dyDescent="0.25">
      <c r="B102" s="142" t="s">
        <v>63</v>
      </c>
      <c r="C102" s="142"/>
      <c r="D102" s="142"/>
      <c r="E102" s="142"/>
      <c r="F102" s="142"/>
      <c r="G102" s="142"/>
      <c r="H102" s="36"/>
      <c r="I102" s="15"/>
      <c r="J102" s="33"/>
    </row>
    <row r="103" spans="2:10" x14ac:dyDescent="0.25">
      <c r="B103" s="142" t="s">
        <v>64</v>
      </c>
      <c r="C103" s="142"/>
      <c r="D103" s="142"/>
      <c r="E103" s="142"/>
      <c r="F103" s="142"/>
      <c r="G103" s="142"/>
      <c r="H103" s="36"/>
      <c r="I103" s="15"/>
      <c r="J103" s="33"/>
    </row>
    <row r="104" spans="2:10" x14ac:dyDescent="0.25">
      <c r="B104" s="142" t="s">
        <v>65</v>
      </c>
      <c r="C104" s="142"/>
      <c r="D104" s="142"/>
      <c r="E104" s="142"/>
      <c r="F104" s="142"/>
      <c r="G104" s="142"/>
      <c r="H104" s="36"/>
      <c r="I104" s="15"/>
      <c r="J104" s="33"/>
    </row>
    <row r="105" spans="2:10" x14ac:dyDescent="0.25">
      <c r="B105" s="142" t="s">
        <v>66</v>
      </c>
      <c r="C105" s="142"/>
      <c r="D105" s="142"/>
      <c r="E105" s="142"/>
      <c r="F105" s="142"/>
      <c r="G105" s="142"/>
      <c r="H105" s="36"/>
      <c r="I105" s="15"/>
      <c r="J105" s="33"/>
    </row>
    <row r="106" spans="2:10" x14ac:dyDescent="0.25">
      <c r="B106" s="149" t="s">
        <v>67</v>
      </c>
      <c r="C106" s="149"/>
      <c r="D106" s="149"/>
      <c r="E106" s="149"/>
      <c r="F106" s="149"/>
      <c r="G106" s="149"/>
      <c r="H106" s="149"/>
      <c r="I106" s="15"/>
      <c r="J106" s="33"/>
    </row>
    <row r="107" spans="2:10" x14ac:dyDescent="0.25">
      <c r="B107" s="1"/>
      <c r="C107" s="37"/>
      <c r="D107" s="37"/>
      <c r="E107" s="37"/>
      <c r="F107" s="37"/>
      <c r="G107" s="37"/>
      <c r="H107" s="38"/>
      <c r="I107" s="15"/>
      <c r="J107" s="33"/>
    </row>
    <row r="108" spans="2:10" ht="12.65" customHeight="1" x14ac:dyDescent="0.25">
      <c r="B108" s="142" t="s">
        <v>68</v>
      </c>
      <c r="C108" s="142"/>
      <c r="D108" s="142"/>
      <c r="E108" s="142"/>
      <c r="F108" s="142"/>
      <c r="G108" s="142"/>
      <c r="H108" s="36"/>
      <c r="I108" s="15"/>
      <c r="J108" s="15"/>
    </row>
    <row r="109" spans="2:10" ht="12.65" customHeight="1" x14ac:dyDescent="0.25">
      <c r="B109" s="142" t="s">
        <v>69</v>
      </c>
      <c r="C109" s="142"/>
      <c r="D109" s="142"/>
      <c r="E109" s="142"/>
      <c r="F109" s="142"/>
      <c r="G109" s="142"/>
      <c r="H109" s="36"/>
      <c r="I109" s="15"/>
      <c r="J109" s="15"/>
    </row>
    <row r="110" spans="2:10" x14ac:dyDescent="0.25">
      <c r="B110" s="1"/>
      <c r="C110" s="37"/>
      <c r="D110" s="37"/>
      <c r="E110" s="37"/>
      <c r="F110" s="37"/>
      <c r="G110" s="37"/>
      <c r="H110" s="38"/>
      <c r="I110" s="15"/>
      <c r="J110" s="15"/>
    </row>
    <row r="111" spans="2:10" x14ac:dyDescent="0.25">
      <c r="B111" s="131" t="s">
        <v>155</v>
      </c>
      <c r="C111" s="131"/>
      <c r="D111" s="131"/>
      <c r="E111" s="131"/>
      <c r="F111" s="131"/>
      <c r="G111" s="131"/>
      <c r="H111" s="131"/>
      <c r="I111" s="15"/>
      <c r="J111" s="15"/>
    </row>
    <row r="112" spans="2:10" x14ac:dyDescent="0.25">
      <c r="B112" s="1"/>
      <c r="C112" s="37"/>
      <c r="D112" s="37"/>
      <c r="E112" s="37"/>
      <c r="F112" s="37"/>
      <c r="G112" s="37"/>
      <c r="H112" s="38"/>
      <c r="I112" s="15"/>
      <c r="J112" s="15"/>
    </row>
    <row r="113" spans="2:10" x14ac:dyDescent="0.25">
      <c r="B113" s="39" t="s">
        <v>163</v>
      </c>
      <c r="C113" s="37"/>
      <c r="D113" s="37"/>
      <c r="E113" s="37"/>
      <c r="F113" s="37"/>
      <c r="G113" s="37"/>
      <c r="H113" s="38"/>
      <c r="I113" s="83"/>
      <c r="J113" s="83"/>
    </row>
    <row r="114" spans="2:10" ht="14.5" customHeight="1" x14ac:dyDescent="0.25">
      <c r="B114" s="1"/>
      <c r="C114" s="37" t="s">
        <v>159</v>
      </c>
      <c r="D114" s="37"/>
      <c r="E114" s="37" t="s">
        <v>156</v>
      </c>
      <c r="F114" s="37"/>
      <c r="G114" s="37"/>
      <c r="H114" s="38"/>
      <c r="I114" s="83"/>
      <c r="J114" s="83"/>
    </row>
    <row r="115" spans="2:10" ht="14.5" customHeight="1" x14ac:dyDescent="0.25">
      <c r="B115" s="1"/>
      <c r="C115" s="37" t="s">
        <v>158</v>
      </c>
      <c r="D115" s="37"/>
      <c r="E115" s="54" t="s">
        <v>157</v>
      </c>
      <c r="F115" s="37"/>
      <c r="G115" s="37"/>
      <c r="H115" s="38"/>
      <c r="I115" s="83"/>
      <c r="J115" s="83"/>
    </row>
    <row r="116" spans="2:10" ht="14.5" customHeight="1" x14ac:dyDescent="0.25">
      <c r="B116" s="1"/>
      <c r="C116" s="54" t="s">
        <v>98</v>
      </c>
      <c r="D116" s="37"/>
      <c r="E116" s="37"/>
      <c r="F116" s="37"/>
      <c r="G116" s="37"/>
      <c r="H116" s="38"/>
      <c r="I116" s="83"/>
      <c r="J116" s="83"/>
    </row>
    <row r="117" spans="2:10" ht="7" customHeight="1" x14ac:dyDescent="0.25">
      <c r="B117" s="1"/>
      <c r="C117" s="54"/>
      <c r="D117" s="37"/>
      <c r="E117" s="37"/>
      <c r="F117" s="37"/>
      <c r="G117" s="37"/>
      <c r="H117" s="38"/>
      <c r="I117" s="83"/>
      <c r="J117" s="83"/>
    </row>
    <row r="118" spans="2:10" ht="14.5" customHeight="1" x14ac:dyDescent="0.25">
      <c r="B118" s="1"/>
      <c r="C118" s="152"/>
      <c r="D118" s="153"/>
      <c r="E118" s="153"/>
      <c r="F118" s="153"/>
      <c r="G118" s="153"/>
      <c r="H118" s="154"/>
      <c r="I118" s="83"/>
      <c r="J118" s="83"/>
    </row>
    <row r="119" spans="2:10" x14ac:dyDescent="0.25">
      <c r="B119" s="1"/>
      <c r="C119" s="37"/>
      <c r="D119" s="37"/>
      <c r="E119" s="37"/>
      <c r="F119" s="37"/>
      <c r="G119" s="37"/>
      <c r="H119" s="38"/>
      <c r="I119" s="83"/>
      <c r="J119" s="83"/>
    </row>
    <row r="120" spans="2:10" x14ac:dyDescent="0.25">
      <c r="B120" s="94" t="s">
        <v>122</v>
      </c>
      <c r="C120" s="95"/>
      <c r="D120" s="95"/>
      <c r="E120" s="95"/>
      <c r="F120" s="95"/>
      <c r="G120" s="96"/>
      <c r="H120" s="12"/>
      <c r="I120" s="80"/>
      <c r="J120" s="80"/>
    </row>
    <row r="121" spans="2:10" x14ac:dyDescent="0.25">
      <c r="B121" s="94" t="s">
        <v>123</v>
      </c>
      <c r="C121" s="95"/>
      <c r="D121" s="95"/>
      <c r="E121" s="95"/>
      <c r="F121" s="95"/>
      <c r="G121" s="96"/>
      <c r="H121" s="12"/>
      <c r="I121" s="80"/>
      <c r="J121" s="80"/>
    </row>
    <row r="122" spans="2:10" x14ac:dyDescent="0.25">
      <c r="B122" s="97" t="s">
        <v>19</v>
      </c>
      <c r="C122" s="98"/>
      <c r="D122" s="98"/>
      <c r="E122" s="98"/>
      <c r="F122" s="98"/>
      <c r="G122" s="99"/>
      <c r="H122" s="67">
        <f>SUM(H120:H121)</f>
        <v>0</v>
      </c>
      <c r="I122" s="80"/>
      <c r="J122" s="80"/>
    </row>
    <row r="123" spans="2:10" x14ac:dyDescent="0.25">
      <c r="B123" s="94" t="s">
        <v>124</v>
      </c>
      <c r="C123" s="95"/>
      <c r="D123" s="95"/>
      <c r="E123" s="95"/>
      <c r="F123" s="95"/>
      <c r="G123" s="96"/>
      <c r="H123" s="12"/>
      <c r="I123" s="80"/>
      <c r="J123" s="80"/>
    </row>
    <row r="124" spans="2:10" x14ac:dyDescent="0.25">
      <c r="B124" s="94" t="s">
        <v>125</v>
      </c>
      <c r="C124" s="95"/>
      <c r="D124" s="95"/>
      <c r="E124" s="95"/>
      <c r="F124" s="95"/>
      <c r="G124" s="96"/>
      <c r="H124" s="12"/>
      <c r="I124" s="80"/>
      <c r="J124" s="80"/>
    </row>
    <row r="125" spans="2:10" x14ac:dyDescent="0.25">
      <c r="B125" s="97" t="s">
        <v>126</v>
      </c>
      <c r="C125" s="98"/>
      <c r="D125" s="98"/>
      <c r="E125" s="98"/>
      <c r="F125" s="98"/>
      <c r="G125" s="99"/>
      <c r="H125" s="67">
        <f>SUM(H123:H124)</f>
        <v>0</v>
      </c>
      <c r="I125" s="80"/>
      <c r="J125" s="80"/>
    </row>
    <row r="126" spans="2:10" x14ac:dyDescent="0.25">
      <c r="B126" s="100" t="s">
        <v>127</v>
      </c>
      <c r="C126" s="101"/>
      <c r="D126" s="101"/>
      <c r="E126" s="101"/>
      <c r="F126" s="101"/>
      <c r="G126" s="102"/>
      <c r="H126" s="14">
        <f>IF(H125=0,0,H122/H125)</f>
        <v>0</v>
      </c>
      <c r="I126" s="80"/>
      <c r="J126" s="80"/>
    </row>
    <row r="127" spans="2:10" x14ac:dyDescent="0.25">
      <c r="B127" s="107" t="s">
        <v>25</v>
      </c>
      <c r="C127" s="107"/>
      <c r="D127" s="107"/>
      <c r="E127" s="107"/>
      <c r="F127" s="107"/>
      <c r="G127" s="107"/>
      <c r="H127" s="107"/>
      <c r="I127" s="80"/>
      <c r="J127" s="80"/>
    </row>
    <row r="128" spans="2:10" x14ac:dyDescent="0.25">
      <c r="B128" s="1"/>
      <c r="C128" s="1"/>
      <c r="D128" s="1"/>
      <c r="E128" s="1"/>
      <c r="F128" s="1"/>
      <c r="G128" s="1"/>
      <c r="H128" s="1"/>
      <c r="I128" s="80"/>
      <c r="J128" s="80"/>
    </row>
    <row r="129" spans="2:10" x14ac:dyDescent="0.25">
      <c r="B129" s="142" t="s">
        <v>128</v>
      </c>
      <c r="C129" s="142"/>
      <c r="D129" s="142"/>
      <c r="E129" s="142"/>
      <c r="F129" s="142"/>
      <c r="G129" s="142"/>
      <c r="H129" s="23"/>
      <c r="I129" s="80"/>
      <c r="J129" s="80"/>
    </row>
    <row r="130" spans="2:10" x14ac:dyDescent="0.25">
      <c r="B130" s="142" t="s">
        <v>129</v>
      </c>
      <c r="C130" s="142"/>
      <c r="D130" s="142"/>
      <c r="E130" s="142"/>
      <c r="F130" s="142"/>
      <c r="G130" s="142"/>
      <c r="H130" s="23"/>
      <c r="I130" s="80"/>
      <c r="J130" s="80"/>
    </row>
    <row r="131" spans="2:10" x14ac:dyDescent="0.25">
      <c r="B131" s="1"/>
      <c r="C131" s="1"/>
      <c r="D131" s="1"/>
      <c r="E131" s="1"/>
      <c r="F131" s="1"/>
      <c r="G131" s="1"/>
      <c r="I131" s="80"/>
      <c r="J131" s="80"/>
    </row>
    <row r="132" spans="2:10" x14ac:dyDescent="0.25">
      <c r="B132" s="142" t="s">
        <v>130</v>
      </c>
      <c r="C132" s="142"/>
      <c r="D132" s="142"/>
      <c r="E132" s="142"/>
      <c r="F132" s="142"/>
      <c r="G132" s="142"/>
      <c r="H132" s="23"/>
      <c r="I132" s="80"/>
      <c r="J132" s="80"/>
    </row>
    <row r="133" spans="2:10" x14ac:dyDescent="0.25">
      <c r="B133" s="142" t="s">
        <v>131</v>
      </c>
      <c r="C133" s="142"/>
      <c r="D133" s="142"/>
      <c r="E133" s="142"/>
      <c r="F133" s="142"/>
      <c r="G133" s="142"/>
      <c r="H133" s="23"/>
      <c r="I133" s="80"/>
      <c r="J133" s="80"/>
    </row>
    <row r="134" spans="2:10" x14ac:dyDescent="0.25">
      <c r="B134" s="167" t="s">
        <v>132</v>
      </c>
      <c r="C134" s="167"/>
      <c r="D134" s="167"/>
      <c r="E134" s="167"/>
      <c r="F134" s="167"/>
      <c r="G134" s="167"/>
      <c r="H134" s="14">
        <f>IF(H133="",0,H132/H133)</f>
        <v>0</v>
      </c>
      <c r="I134" s="80"/>
      <c r="J134" s="80"/>
    </row>
    <row r="135" spans="2:10" x14ac:dyDescent="0.25">
      <c r="B135" s="1"/>
      <c r="C135" s="1"/>
      <c r="D135" s="1"/>
      <c r="E135" s="1"/>
      <c r="F135" s="1"/>
      <c r="G135" s="1"/>
      <c r="H135" s="1"/>
      <c r="I135" s="80"/>
      <c r="J135" s="80"/>
    </row>
    <row r="136" spans="2:10" x14ac:dyDescent="0.25">
      <c r="B136" s="39" t="s">
        <v>133</v>
      </c>
      <c r="C136" s="1"/>
      <c r="D136" s="1"/>
      <c r="E136" s="1"/>
      <c r="F136" s="1"/>
      <c r="G136" s="1"/>
      <c r="H136" s="1"/>
      <c r="I136" s="80"/>
      <c r="J136" s="80"/>
    </row>
    <row r="137" spans="2:10" ht="25" customHeight="1" x14ac:dyDescent="0.25">
      <c r="B137" s="89">
        <v>1</v>
      </c>
      <c r="C137" s="105"/>
      <c r="D137" s="105"/>
      <c r="E137" s="105"/>
      <c r="F137" s="105"/>
      <c r="G137" s="105"/>
      <c r="H137" s="106"/>
      <c r="I137" s="80"/>
      <c r="J137" s="80"/>
    </row>
    <row r="138" spans="2:10" ht="25" customHeight="1" x14ac:dyDescent="0.25">
      <c r="B138" s="89">
        <v>2</v>
      </c>
      <c r="C138" s="105"/>
      <c r="D138" s="105"/>
      <c r="E138" s="105"/>
      <c r="F138" s="105"/>
      <c r="G138" s="105"/>
      <c r="H138" s="106"/>
      <c r="I138" s="80"/>
      <c r="J138" s="80"/>
    </row>
    <row r="139" spans="2:10" ht="25" customHeight="1" x14ac:dyDescent="0.25">
      <c r="B139" s="89">
        <v>3</v>
      </c>
      <c r="C139" s="105"/>
      <c r="D139" s="105"/>
      <c r="E139" s="105"/>
      <c r="F139" s="105"/>
      <c r="G139" s="105"/>
      <c r="H139" s="106"/>
      <c r="I139" s="80"/>
      <c r="J139" s="80"/>
    </row>
    <row r="140" spans="2:10" ht="17.5" customHeight="1" x14ac:dyDescent="0.25">
      <c r="B140" s="1"/>
      <c r="C140" s="39" t="s">
        <v>134</v>
      </c>
      <c r="D140" s="1"/>
      <c r="E140" s="1"/>
      <c r="F140" s="1"/>
      <c r="G140" s="1"/>
      <c r="H140" s="1"/>
      <c r="I140" s="80"/>
      <c r="J140" s="80"/>
    </row>
    <row r="141" spans="2:10" x14ac:dyDescent="0.25">
      <c r="B141" s="1"/>
      <c r="C141" s="1"/>
      <c r="D141" s="1"/>
      <c r="E141" s="1"/>
      <c r="F141" s="1"/>
      <c r="G141" s="1"/>
      <c r="H141" s="1"/>
      <c r="I141" s="80"/>
      <c r="J141" s="80"/>
    </row>
    <row r="142" spans="2:10" x14ac:dyDescent="0.25">
      <c r="B142" s="39" t="s">
        <v>169</v>
      </c>
      <c r="C142" s="79"/>
      <c r="D142" s="79"/>
      <c r="E142" s="79"/>
      <c r="F142" s="79"/>
      <c r="G142" s="79"/>
      <c r="H142" s="79"/>
      <c r="I142" s="80"/>
      <c r="J142" s="80"/>
    </row>
    <row r="143" spans="2:10" ht="20" customHeight="1" x14ac:dyDescent="0.25">
      <c r="B143" s="68"/>
      <c r="C143" s="87" t="s">
        <v>76</v>
      </c>
      <c r="D143" s="87" t="s">
        <v>147</v>
      </c>
      <c r="E143" s="87"/>
      <c r="F143" s="88"/>
      <c r="G143" s="88"/>
      <c r="H143" s="88"/>
      <c r="I143" s="80"/>
      <c r="J143" s="80"/>
    </row>
    <row r="144" spans="2:10" ht="23" customHeight="1" x14ac:dyDescent="0.25">
      <c r="B144" s="107" t="s">
        <v>70</v>
      </c>
      <c r="C144" s="107"/>
      <c r="D144" s="107"/>
      <c r="E144" s="107"/>
      <c r="F144" s="107"/>
      <c r="G144" s="107"/>
      <c r="H144" s="107"/>
      <c r="I144" s="80"/>
      <c r="J144" s="80"/>
    </row>
    <row r="145" spans="2:10" x14ac:dyDescent="0.25">
      <c r="B145" s="1"/>
      <c r="C145" s="37"/>
      <c r="D145" s="37"/>
      <c r="E145" s="37"/>
      <c r="F145" s="37"/>
      <c r="G145" s="37"/>
      <c r="H145" s="38"/>
      <c r="I145" s="80"/>
      <c r="J145" s="80"/>
    </row>
    <row r="146" spans="2:10" x14ac:dyDescent="0.25">
      <c r="B146" s="39" t="s">
        <v>148</v>
      </c>
      <c r="C146" s="37"/>
      <c r="D146" s="37"/>
      <c r="E146" s="37"/>
      <c r="F146" s="37"/>
      <c r="G146" s="37"/>
      <c r="H146" s="38"/>
      <c r="I146" s="80"/>
      <c r="J146" s="80"/>
    </row>
    <row r="147" spans="2:10" ht="95" customHeight="1" x14ac:dyDescent="0.25">
      <c r="B147" s="133"/>
      <c r="C147" s="133"/>
      <c r="D147" s="133"/>
      <c r="E147" s="133"/>
      <c r="F147" s="133"/>
      <c r="G147" s="133"/>
      <c r="H147" s="133"/>
      <c r="I147" s="80"/>
      <c r="J147" s="80"/>
    </row>
    <row r="148" spans="2:10" ht="19.5" customHeight="1" x14ac:dyDescent="0.25">
      <c r="B148" s="1"/>
      <c r="C148" s="37"/>
      <c r="D148" s="37"/>
      <c r="E148" s="37"/>
      <c r="F148" s="37"/>
      <c r="G148" s="37"/>
      <c r="H148" s="38"/>
      <c r="I148" s="80"/>
      <c r="J148" s="80"/>
    </row>
    <row r="149" spans="2:10" ht="14.5" customHeight="1" x14ac:dyDescent="0.25">
      <c r="B149" s="131" t="s">
        <v>149</v>
      </c>
      <c r="C149" s="131"/>
      <c r="D149" s="131"/>
      <c r="E149" s="131"/>
      <c r="F149" s="131"/>
      <c r="G149" s="131"/>
      <c r="H149" s="131"/>
    </row>
    <row r="150" spans="2:10" ht="14.5" customHeight="1" x14ac:dyDescent="0.25">
      <c r="B150" s="1"/>
      <c r="C150" s="1"/>
      <c r="D150" s="1"/>
      <c r="E150" s="1"/>
      <c r="F150" s="1"/>
      <c r="G150" s="1"/>
      <c r="H150" s="1"/>
      <c r="I150" s="1"/>
      <c r="J150" s="1"/>
    </row>
    <row r="151" spans="2:10" x14ac:dyDescent="0.25">
      <c r="B151" s="39" t="s">
        <v>71</v>
      </c>
      <c r="C151" s="1"/>
      <c r="D151" s="1"/>
      <c r="E151" s="1"/>
      <c r="F151" s="1"/>
      <c r="G151" s="1"/>
      <c r="H151" s="1"/>
      <c r="I151" s="1"/>
      <c r="J151" s="1"/>
    </row>
    <row r="152" spans="2:10" ht="6.75" customHeight="1" x14ac:dyDescent="0.25">
      <c r="B152" s="1"/>
      <c r="C152" s="1"/>
      <c r="D152" s="1"/>
      <c r="E152" s="1"/>
      <c r="F152" s="1"/>
      <c r="G152" s="1"/>
      <c r="H152" s="1"/>
      <c r="I152" s="1"/>
      <c r="J152" s="1"/>
    </row>
    <row r="153" spans="2:10" ht="23.25" customHeight="1" x14ac:dyDescent="0.25">
      <c r="B153" s="148" t="s">
        <v>72</v>
      </c>
      <c r="C153" s="148"/>
      <c r="D153" s="148" t="s">
        <v>73</v>
      </c>
      <c r="E153" s="148"/>
      <c r="F153" s="145" t="s">
        <v>74</v>
      </c>
      <c r="G153" s="146"/>
      <c r="H153" s="147"/>
      <c r="I153" s="8"/>
      <c r="J153" s="1"/>
    </row>
    <row r="154" spans="2:10" ht="25" customHeight="1" x14ac:dyDescent="0.25">
      <c r="B154" s="133"/>
      <c r="C154" s="133"/>
      <c r="D154" s="104"/>
      <c r="E154" s="106"/>
      <c r="F154" s="104"/>
      <c r="G154" s="105"/>
      <c r="H154" s="106"/>
      <c r="I154" s="1"/>
      <c r="J154" s="1"/>
    </row>
    <row r="155" spans="2:10" ht="25" customHeight="1" x14ac:dyDescent="0.25">
      <c r="B155" s="133"/>
      <c r="C155" s="133"/>
      <c r="D155" s="104"/>
      <c r="E155" s="106"/>
      <c r="F155" s="104"/>
      <c r="G155" s="105"/>
      <c r="H155" s="106"/>
      <c r="I155" s="1"/>
      <c r="J155" s="1"/>
    </row>
    <row r="156" spans="2:10" ht="25" customHeight="1" x14ac:dyDescent="0.25">
      <c r="B156" s="133"/>
      <c r="C156" s="133"/>
      <c r="D156" s="104"/>
      <c r="E156" s="106"/>
      <c r="F156" s="104"/>
      <c r="G156" s="105"/>
      <c r="H156" s="106"/>
      <c r="I156" s="1"/>
      <c r="J156" s="1"/>
    </row>
    <row r="157" spans="2:10" ht="25" customHeight="1" x14ac:dyDescent="0.25">
      <c r="B157" s="133"/>
      <c r="C157" s="133"/>
      <c r="D157" s="104"/>
      <c r="E157" s="106"/>
      <c r="F157" s="104"/>
      <c r="G157" s="105"/>
      <c r="H157" s="106"/>
      <c r="I157" s="1"/>
      <c r="J157" s="1"/>
    </row>
    <row r="158" spans="2:10" ht="25" customHeight="1" x14ac:dyDescent="0.25">
      <c r="B158" s="133"/>
      <c r="C158" s="133"/>
      <c r="D158" s="104"/>
      <c r="E158" s="106"/>
      <c r="F158" s="104"/>
      <c r="G158" s="105"/>
      <c r="H158" s="106"/>
      <c r="I158" s="1"/>
      <c r="J158" s="1"/>
    </row>
    <row r="159" spans="2:10" x14ac:dyDescent="0.25">
      <c r="B159" s="1"/>
      <c r="C159" s="1"/>
      <c r="D159" s="1"/>
      <c r="E159" s="1"/>
      <c r="F159" s="1"/>
      <c r="G159" s="1"/>
      <c r="H159" s="1"/>
      <c r="I159" s="1"/>
      <c r="J159" s="1"/>
    </row>
    <row r="160" spans="2:10" ht="14.5" customHeight="1" x14ac:dyDescent="0.25">
      <c r="B160" s="131" t="s">
        <v>135</v>
      </c>
      <c r="C160" s="131"/>
      <c r="D160" s="131"/>
      <c r="E160" s="131"/>
      <c r="F160" s="131"/>
      <c r="G160" s="131"/>
      <c r="H160" s="131"/>
      <c r="I160" s="13"/>
      <c r="J160" s="1"/>
    </row>
    <row r="161" spans="2:20" ht="14.5" customHeight="1" x14ac:dyDescent="0.25">
      <c r="B161" s="1"/>
      <c r="C161" s="1"/>
      <c r="D161" s="1"/>
      <c r="E161" s="1"/>
      <c r="F161" s="1"/>
      <c r="G161" s="1"/>
      <c r="H161" s="1"/>
      <c r="I161" s="1"/>
      <c r="J161" s="1"/>
    </row>
    <row r="162" spans="2:20" ht="52.5" customHeight="1" x14ac:dyDescent="0.25">
      <c r="B162" s="165" t="s">
        <v>154</v>
      </c>
      <c r="C162" s="165"/>
      <c r="D162" s="165"/>
      <c r="E162" s="165"/>
      <c r="F162" s="165"/>
      <c r="G162" s="165"/>
      <c r="H162" s="165"/>
      <c r="I162" s="40"/>
      <c r="J162" s="41"/>
      <c r="K162" s="13"/>
      <c r="L162" s="13"/>
      <c r="M162" s="13"/>
      <c r="N162" s="13"/>
      <c r="O162" s="13"/>
      <c r="P162" s="13"/>
      <c r="Q162" s="13"/>
      <c r="R162" s="13"/>
      <c r="S162" s="13"/>
      <c r="T162" s="13"/>
    </row>
    <row r="163" spans="2:20" ht="16.5" customHeight="1" x14ac:dyDescent="0.25">
      <c r="B163" s="166" t="s">
        <v>75</v>
      </c>
      <c r="C163" s="166"/>
      <c r="D163" s="166"/>
      <c r="E163" s="166"/>
      <c r="F163" s="166"/>
      <c r="G163" s="166"/>
      <c r="H163" s="166"/>
      <c r="I163" s="40"/>
      <c r="J163" s="41"/>
      <c r="K163" s="13"/>
      <c r="L163" s="13"/>
      <c r="M163" s="13"/>
      <c r="N163" s="13"/>
      <c r="O163" s="13"/>
      <c r="P163" s="13"/>
      <c r="Q163" s="13"/>
      <c r="R163" s="13"/>
      <c r="S163" s="13"/>
      <c r="T163" s="13"/>
    </row>
    <row r="164" spans="2:20" ht="7.4" customHeight="1" x14ac:dyDescent="0.25">
      <c r="B164" s="1"/>
      <c r="C164" s="42"/>
      <c r="D164" s="42"/>
      <c r="E164" s="42"/>
      <c r="F164" s="42"/>
      <c r="G164" s="42"/>
      <c r="H164" s="42"/>
      <c r="I164" s="40"/>
      <c r="J164" s="41"/>
      <c r="K164" s="13"/>
      <c r="L164" s="13"/>
      <c r="M164" s="13"/>
      <c r="N164" s="13"/>
      <c r="O164" s="13"/>
      <c r="P164" s="13"/>
      <c r="Q164" s="13"/>
      <c r="R164" s="13"/>
      <c r="S164" s="13"/>
      <c r="T164" s="13"/>
    </row>
    <row r="165" spans="2:20" ht="17.149999999999999" customHeight="1" x14ac:dyDescent="0.25">
      <c r="B165" s="1"/>
      <c r="C165" s="103" t="s">
        <v>76</v>
      </c>
      <c r="D165" s="103"/>
      <c r="E165" s="103"/>
      <c r="F165" s="103"/>
      <c r="G165" s="103"/>
      <c r="H165" s="103"/>
      <c r="I165" s="1"/>
      <c r="J165" s="1"/>
    </row>
    <row r="166" spans="2:20" ht="17.149999999999999" customHeight="1" x14ac:dyDescent="0.25">
      <c r="B166" s="1"/>
      <c r="C166" s="103" t="s">
        <v>77</v>
      </c>
      <c r="D166" s="161"/>
      <c r="E166" s="161"/>
      <c r="F166" s="161"/>
      <c r="G166" s="161"/>
      <c r="H166" s="161"/>
      <c r="I166" s="17"/>
      <c r="J166" s="1"/>
    </row>
    <row r="167" spans="2:20" x14ac:dyDescent="0.25">
      <c r="B167" s="1"/>
      <c r="C167" s="13"/>
      <c r="D167" s="13"/>
      <c r="E167" s="13"/>
      <c r="F167" s="13"/>
      <c r="G167" s="13"/>
      <c r="H167" s="13"/>
      <c r="I167" s="13"/>
      <c r="J167" s="13"/>
      <c r="K167" s="13"/>
      <c r="L167" s="13"/>
      <c r="M167" s="13"/>
      <c r="N167" s="13"/>
      <c r="O167" s="13"/>
      <c r="P167" s="13"/>
      <c r="Q167" s="13"/>
      <c r="R167" s="13"/>
    </row>
    <row r="168" spans="2:20" ht="16.5" customHeight="1" x14ac:dyDescent="0.25">
      <c r="B168" s="165" t="s">
        <v>78</v>
      </c>
      <c r="C168" s="165"/>
      <c r="D168" s="165"/>
      <c r="E168" s="165"/>
      <c r="F168" s="165"/>
      <c r="G168" s="165"/>
      <c r="H168" s="165"/>
      <c r="I168" s="13"/>
      <c r="J168" s="13"/>
      <c r="K168" s="13"/>
      <c r="L168" s="13"/>
      <c r="M168" s="13"/>
      <c r="N168" s="13"/>
      <c r="O168" s="13"/>
      <c r="P168" s="13"/>
      <c r="Q168" s="13"/>
      <c r="R168" s="13"/>
    </row>
    <row r="169" spans="2:20" ht="5.5" customHeight="1" x14ac:dyDescent="0.25">
      <c r="B169" s="1"/>
      <c r="C169" s="42"/>
      <c r="D169" s="42"/>
      <c r="E169" s="42"/>
      <c r="F169" s="42"/>
      <c r="G169" s="42"/>
      <c r="H169" s="42"/>
      <c r="I169" s="13"/>
      <c r="J169" s="13"/>
      <c r="K169" s="13"/>
      <c r="L169" s="13"/>
      <c r="M169" s="13"/>
      <c r="N169" s="13"/>
      <c r="O169" s="13"/>
      <c r="P169" s="13"/>
      <c r="Q169" s="13"/>
      <c r="R169" s="13"/>
    </row>
    <row r="170" spans="2:20" ht="17.149999999999999" customHeight="1" x14ac:dyDescent="0.25">
      <c r="B170" s="1"/>
      <c r="C170" s="103" t="s">
        <v>76</v>
      </c>
      <c r="D170" s="103"/>
      <c r="E170" s="103"/>
      <c r="F170" s="103"/>
      <c r="G170" s="103"/>
      <c r="H170" s="103"/>
      <c r="I170" s="13"/>
      <c r="J170" s="13"/>
      <c r="K170" s="13"/>
      <c r="L170" s="13"/>
      <c r="M170" s="13"/>
      <c r="N170" s="13"/>
      <c r="O170" s="13"/>
      <c r="P170" s="13"/>
      <c r="Q170" s="13"/>
      <c r="R170" s="13"/>
    </row>
    <row r="171" spans="2:20" ht="17.149999999999999" customHeight="1" x14ac:dyDescent="0.25">
      <c r="B171" s="1"/>
      <c r="C171" s="103" t="s">
        <v>77</v>
      </c>
      <c r="D171" s="161"/>
      <c r="E171" s="161"/>
      <c r="F171" s="161"/>
      <c r="G171" s="161"/>
      <c r="H171" s="161"/>
      <c r="I171" s="13"/>
      <c r="J171" s="13"/>
      <c r="K171" s="13"/>
      <c r="L171" s="13"/>
      <c r="M171" s="13"/>
      <c r="N171" s="13"/>
      <c r="O171" s="13"/>
      <c r="P171" s="13"/>
      <c r="Q171" s="13"/>
      <c r="R171" s="13"/>
    </row>
    <row r="172" spans="2:20" x14ac:dyDescent="0.25">
      <c r="B172" s="1"/>
      <c r="C172" s="13"/>
      <c r="D172" s="13"/>
      <c r="E172" s="13"/>
      <c r="F172" s="13"/>
      <c r="G172" s="13"/>
      <c r="H172" s="13"/>
      <c r="I172" s="13"/>
      <c r="J172" s="13"/>
      <c r="K172" s="13"/>
      <c r="L172" s="13"/>
      <c r="M172" s="13"/>
      <c r="N172" s="13"/>
      <c r="O172" s="13"/>
      <c r="P172" s="13"/>
      <c r="Q172" s="13"/>
      <c r="R172" s="13"/>
    </row>
    <row r="173" spans="2:20" ht="14.5" customHeight="1" x14ac:dyDescent="0.25">
      <c r="B173" s="131" t="s">
        <v>150</v>
      </c>
      <c r="C173" s="131"/>
      <c r="D173" s="131"/>
      <c r="E173" s="131"/>
      <c r="F173" s="131"/>
      <c r="G173" s="131"/>
      <c r="H173" s="131"/>
      <c r="I173" s="43"/>
      <c r="J173" s="44"/>
      <c r="K173" s="44"/>
    </row>
    <row r="174" spans="2:20" x14ac:dyDescent="0.25">
      <c r="B174" s="1"/>
      <c r="C174" s="1"/>
      <c r="D174" s="1"/>
      <c r="E174" s="1"/>
      <c r="F174" s="1"/>
      <c r="G174" s="1"/>
      <c r="H174" s="1"/>
      <c r="I174" s="1"/>
      <c r="J174" s="1"/>
    </row>
    <row r="175" spans="2:20" ht="14.5" x14ac:dyDescent="0.25">
      <c r="B175" s="162" t="s">
        <v>37</v>
      </c>
      <c r="C175" s="162"/>
      <c r="D175" s="45" t="s">
        <v>79</v>
      </c>
      <c r="E175" s="45" t="s">
        <v>80</v>
      </c>
      <c r="F175" s="45" t="s">
        <v>81</v>
      </c>
      <c r="G175" s="45" t="s">
        <v>82</v>
      </c>
      <c r="H175" s="45" t="s">
        <v>83</v>
      </c>
      <c r="I175" s="1"/>
      <c r="J175" s="1"/>
      <c r="M175" s="46"/>
    </row>
    <row r="176" spans="2:20" ht="18" customHeight="1" x14ac:dyDescent="0.25">
      <c r="B176" s="163" t="s">
        <v>84</v>
      </c>
      <c r="C176" s="163"/>
      <c r="D176" s="12"/>
      <c r="E176" s="12"/>
      <c r="F176" s="12"/>
      <c r="G176" s="12"/>
      <c r="H176" s="47">
        <f>D176+E176+F176+G176</f>
        <v>0</v>
      </c>
      <c r="I176" s="48"/>
      <c r="J176" s="1"/>
    </row>
    <row r="177" spans="2:18" ht="12" customHeight="1" x14ac:dyDescent="0.25">
      <c r="B177" s="164" t="s">
        <v>85</v>
      </c>
      <c r="C177" s="164"/>
      <c r="D177" s="164"/>
      <c r="E177" s="164"/>
      <c r="F177" s="164"/>
      <c r="G177" s="164"/>
      <c r="H177" s="164"/>
      <c r="I177" s="49"/>
      <c r="J177" s="50"/>
      <c r="K177" s="13"/>
      <c r="L177" s="13"/>
      <c r="M177" s="13"/>
      <c r="N177" s="13"/>
      <c r="O177" s="13"/>
      <c r="P177" s="13"/>
      <c r="Q177" s="13"/>
      <c r="R177" s="13"/>
    </row>
    <row r="178" spans="2:18" ht="12" customHeight="1" x14ac:dyDescent="0.25">
      <c r="B178" s="1"/>
      <c r="C178" s="51"/>
      <c r="D178" s="51"/>
      <c r="E178" s="51"/>
      <c r="F178" s="51"/>
      <c r="G178" s="51"/>
      <c r="H178" s="51"/>
      <c r="I178" s="51"/>
      <c r="J178" s="51"/>
      <c r="K178" s="13"/>
      <c r="L178" s="13"/>
      <c r="M178" s="13"/>
      <c r="N178" s="13"/>
      <c r="O178" s="13"/>
      <c r="P178" s="13"/>
      <c r="Q178" s="13"/>
      <c r="R178" s="13"/>
    </row>
    <row r="179" spans="2:18" ht="12" customHeight="1" x14ac:dyDescent="0.25">
      <c r="B179" s="52" t="s">
        <v>86</v>
      </c>
      <c r="D179" s="53"/>
      <c r="E179" s="53"/>
      <c r="F179" s="53"/>
      <c r="G179" s="53"/>
      <c r="H179" s="53"/>
      <c r="I179" s="51"/>
      <c r="J179" s="51"/>
      <c r="K179" s="13"/>
      <c r="L179" s="13"/>
      <c r="M179" s="13"/>
      <c r="N179" s="13"/>
      <c r="O179" s="13"/>
      <c r="P179" s="13"/>
      <c r="Q179" s="13"/>
      <c r="R179" s="13"/>
    </row>
    <row r="180" spans="2:18" ht="14.5" customHeight="1" x14ac:dyDescent="0.25">
      <c r="B180" s="1"/>
      <c r="C180" s="53" t="s">
        <v>87</v>
      </c>
      <c r="D180" s="53"/>
      <c r="E180" s="53" t="s">
        <v>88</v>
      </c>
      <c r="F180" s="53"/>
      <c r="G180" s="53" t="s">
        <v>89</v>
      </c>
      <c r="H180" s="53"/>
      <c r="I180" s="51"/>
      <c r="J180" s="51"/>
      <c r="K180" s="13"/>
      <c r="L180" s="13"/>
      <c r="M180" s="13"/>
      <c r="N180" s="13"/>
      <c r="O180" s="13"/>
      <c r="P180" s="13"/>
      <c r="Q180" s="13"/>
      <c r="R180" s="13"/>
    </row>
    <row r="181" spans="2:18" ht="14.5" customHeight="1" x14ac:dyDescent="0.25">
      <c r="B181" s="1"/>
      <c r="C181" s="53" t="s">
        <v>90</v>
      </c>
      <c r="D181" s="53"/>
      <c r="E181" s="53" t="s">
        <v>91</v>
      </c>
      <c r="F181" s="53"/>
      <c r="G181" s="54" t="s">
        <v>92</v>
      </c>
      <c r="H181" s="53"/>
      <c r="I181" s="51"/>
      <c r="J181" s="51"/>
      <c r="K181" s="13"/>
      <c r="L181" s="13"/>
      <c r="M181" s="13"/>
      <c r="N181" s="13"/>
      <c r="O181" s="13"/>
      <c r="P181" s="13"/>
      <c r="Q181" s="13"/>
      <c r="R181" s="13"/>
    </row>
    <row r="182" spans="2:18" ht="14.5" customHeight="1" x14ac:dyDescent="0.25">
      <c r="B182" s="1"/>
      <c r="C182" s="53" t="s">
        <v>93</v>
      </c>
      <c r="D182" s="53"/>
      <c r="E182" s="53" t="s">
        <v>94</v>
      </c>
      <c r="F182" s="53"/>
      <c r="G182" s="53" t="s">
        <v>95</v>
      </c>
      <c r="H182" s="53"/>
      <c r="I182" s="51"/>
      <c r="J182" s="51"/>
      <c r="K182" s="13"/>
      <c r="L182" s="13"/>
      <c r="M182" s="13"/>
      <c r="N182" s="13"/>
      <c r="O182" s="13"/>
      <c r="P182" s="13"/>
      <c r="Q182" s="13"/>
      <c r="R182" s="13"/>
    </row>
    <row r="183" spans="2:18" ht="14.5" customHeight="1" x14ac:dyDescent="0.25">
      <c r="B183" s="1"/>
      <c r="C183" s="53" t="s">
        <v>96</v>
      </c>
      <c r="D183" s="53"/>
      <c r="E183" s="53" t="s">
        <v>97</v>
      </c>
      <c r="F183" s="53"/>
      <c r="G183" s="53"/>
      <c r="H183" s="1"/>
      <c r="I183" s="51"/>
      <c r="J183" s="51"/>
      <c r="K183" s="13"/>
      <c r="L183" s="13"/>
      <c r="M183" s="13"/>
      <c r="N183" s="13"/>
      <c r="O183" s="13"/>
      <c r="P183" s="13"/>
      <c r="Q183" s="13"/>
      <c r="R183" s="13"/>
    </row>
    <row r="184" spans="2:18" ht="14.5" customHeight="1" x14ac:dyDescent="0.25">
      <c r="B184" s="1"/>
      <c r="C184" s="54" t="s">
        <v>98</v>
      </c>
      <c r="D184" s="53"/>
      <c r="E184" s="53"/>
      <c r="F184" s="53"/>
      <c r="G184" s="53"/>
      <c r="H184" s="53"/>
      <c r="I184" s="51"/>
      <c r="J184" s="51"/>
      <c r="K184" s="13"/>
      <c r="L184" s="13"/>
      <c r="M184" s="13"/>
      <c r="N184" s="13"/>
      <c r="O184" s="13"/>
      <c r="P184" s="13"/>
      <c r="Q184" s="13"/>
      <c r="R184" s="13"/>
    </row>
    <row r="185" spans="2:18" ht="7" customHeight="1" x14ac:dyDescent="0.25">
      <c r="B185" s="1"/>
      <c r="C185" s="51"/>
      <c r="D185" s="51"/>
      <c r="E185" s="51"/>
      <c r="F185" s="51"/>
      <c r="G185" s="51"/>
      <c r="H185" s="51"/>
      <c r="I185" s="51"/>
      <c r="J185" s="51"/>
      <c r="K185" s="13"/>
      <c r="L185" s="13"/>
      <c r="M185" s="13"/>
      <c r="N185" s="13"/>
      <c r="O185" s="13"/>
      <c r="P185" s="13"/>
      <c r="Q185" s="13"/>
      <c r="R185" s="13"/>
    </row>
    <row r="186" spans="2:18" ht="12" customHeight="1" x14ac:dyDescent="0.25">
      <c r="B186" s="1"/>
      <c r="C186" s="152"/>
      <c r="D186" s="153"/>
      <c r="E186" s="153"/>
      <c r="F186" s="153"/>
      <c r="G186" s="153"/>
      <c r="H186" s="154"/>
      <c r="I186" s="51"/>
      <c r="J186" s="51"/>
      <c r="K186" s="13"/>
      <c r="L186" s="13"/>
      <c r="M186" s="13"/>
      <c r="N186" s="13"/>
      <c r="O186" s="13"/>
      <c r="P186" s="13"/>
      <c r="Q186" s="13"/>
      <c r="R186" s="13"/>
    </row>
    <row r="187" spans="2:18" x14ac:dyDescent="0.25">
      <c r="B187" s="1"/>
      <c r="C187" s="1"/>
      <c r="D187" s="1"/>
      <c r="E187" s="1"/>
      <c r="F187" s="1"/>
      <c r="G187" s="1"/>
      <c r="H187" s="1"/>
      <c r="I187" s="1"/>
      <c r="J187" s="1"/>
    </row>
    <row r="188" spans="2:18" ht="14.5" customHeight="1" x14ac:dyDescent="0.25">
      <c r="B188" s="131" t="s">
        <v>151</v>
      </c>
      <c r="C188" s="131"/>
      <c r="D188" s="131"/>
      <c r="E188" s="131"/>
      <c r="F188" s="131"/>
      <c r="G188" s="131"/>
      <c r="H188" s="131"/>
      <c r="I188" s="43"/>
      <c r="J188" s="44"/>
    </row>
    <row r="189" spans="2:18" x14ac:dyDescent="0.25">
      <c r="B189" s="1"/>
      <c r="C189" s="13"/>
      <c r="D189" s="13"/>
      <c r="E189" s="13"/>
      <c r="F189" s="13"/>
      <c r="G189" s="13"/>
      <c r="H189" s="13"/>
      <c r="I189" s="13"/>
      <c r="J189" s="55"/>
      <c r="K189" s="13"/>
      <c r="L189" s="13"/>
      <c r="M189" s="13"/>
      <c r="N189" s="13"/>
      <c r="O189" s="13"/>
      <c r="P189" s="13"/>
      <c r="Q189" s="13"/>
      <c r="R189" s="13"/>
    </row>
    <row r="190" spans="2:18" ht="72" customHeight="1" x14ac:dyDescent="0.25">
      <c r="B190" s="143" t="s">
        <v>99</v>
      </c>
      <c r="C190" s="143"/>
      <c r="D190" s="24" t="s">
        <v>100</v>
      </c>
      <c r="E190" s="24" t="s">
        <v>97</v>
      </c>
      <c r="F190" s="24" t="s">
        <v>101</v>
      </c>
      <c r="G190" s="24" t="s">
        <v>102</v>
      </c>
      <c r="H190" s="24" t="s">
        <v>83</v>
      </c>
      <c r="I190" s="1"/>
      <c r="J190" s="1"/>
      <c r="L190" s="46"/>
    </row>
    <row r="191" spans="2:18" ht="55.5" customHeight="1" x14ac:dyDescent="0.25">
      <c r="B191" s="160" t="s">
        <v>103</v>
      </c>
      <c r="C191" s="160"/>
      <c r="D191" s="12"/>
      <c r="E191" s="12"/>
      <c r="F191" s="12"/>
      <c r="G191" s="12"/>
      <c r="H191" s="56">
        <f>D191+E191+F191+G191</f>
        <v>0</v>
      </c>
      <c r="I191" s="1"/>
      <c r="J191" s="1"/>
      <c r="L191" s="57"/>
    </row>
    <row r="192" spans="2:18" ht="49" customHeight="1" x14ac:dyDescent="0.25">
      <c r="B192" s="160" t="s">
        <v>104</v>
      </c>
      <c r="C192" s="160"/>
      <c r="D192" s="12"/>
      <c r="E192" s="12"/>
      <c r="F192" s="12"/>
      <c r="G192" s="12"/>
      <c r="H192" s="56">
        <f>D192+E192+F192+G192</f>
        <v>0</v>
      </c>
      <c r="I192" s="1"/>
      <c r="J192" s="1"/>
    </row>
    <row r="193" spans="2:18" ht="51" customHeight="1" x14ac:dyDescent="0.25">
      <c r="B193" s="160" t="s">
        <v>105</v>
      </c>
      <c r="C193" s="160"/>
      <c r="D193" s="12"/>
      <c r="E193" s="12"/>
      <c r="F193" s="12"/>
      <c r="G193" s="12"/>
      <c r="H193" s="56">
        <f>D193+E193+F193+G193</f>
        <v>0</v>
      </c>
      <c r="I193" s="1"/>
      <c r="J193" s="1"/>
    </row>
    <row r="194" spans="2:18" x14ac:dyDescent="0.25">
      <c r="B194" s="156" t="s">
        <v>83</v>
      </c>
      <c r="C194" s="156"/>
      <c r="D194" s="58">
        <f t="shared" ref="D194:G194" si="0">SUM(D191:D193)</f>
        <v>0</v>
      </c>
      <c r="E194" s="58">
        <f t="shared" si="0"/>
        <v>0</v>
      </c>
      <c r="F194" s="58">
        <f t="shared" si="0"/>
        <v>0</v>
      </c>
      <c r="G194" s="58">
        <f t="shared" si="0"/>
        <v>0</v>
      </c>
      <c r="H194" s="58">
        <f>SUM(H191:H193)</f>
        <v>0</v>
      </c>
      <c r="I194" s="13"/>
      <c r="J194" s="13"/>
      <c r="K194" s="13"/>
      <c r="L194" s="13"/>
      <c r="M194" s="13"/>
      <c r="N194" s="13"/>
      <c r="O194" s="13"/>
      <c r="P194" s="13"/>
    </row>
    <row r="195" spans="2:18" x14ac:dyDescent="0.25">
      <c r="B195" s="1"/>
      <c r="C195" s="59"/>
      <c r="D195" s="59"/>
      <c r="E195" s="59"/>
      <c r="F195" s="13"/>
      <c r="G195" s="13"/>
      <c r="H195" s="13"/>
      <c r="I195" s="13"/>
      <c r="J195" s="55"/>
      <c r="K195" s="13"/>
      <c r="L195" s="13"/>
      <c r="M195" s="13"/>
      <c r="N195" s="13"/>
      <c r="O195" s="13"/>
      <c r="P195" s="13"/>
      <c r="Q195" s="13"/>
      <c r="R195" s="13"/>
    </row>
    <row r="196" spans="2:18" x14ac:dyDescent="0.25">
      <c r="B196" s="52" t="s">
        <v>106</v>
      </c>
      <c r="C196" s="1"/>
      <c r="D196" s="54"/>
      <c r="E196" s="54"/>
      <c r="F196" s="13"/>
      <c r="G196" s="13"/>
      <c r="H196" s="13"/>
      <c r="I196" s="13"/>
      <c r="J196" s="55"/>
      <c r="K196" s="13"/>
      <c r="L196" s="13"/>
      <c r="M196" s="13"/>
      <c r="N196" s="13"/>
      <c r="O196" s="13"/>
      <c r="P196" s="13"/>
      <c r="Q196" s="13"/>
      <c r="R196" s="13"/>
    </row>
    <row r="197" spans="2:18" x14ac:dyDescent="0.25">
      <c r="B197" s="157" t="s">
        <v>107</v>
      </c>
      <c r="C197" s="157"/>
      <c r="D197" s="152" t="s">
        <v>108</v>
      </c>
      <c r="E197" s="154"/>
      <c r="F197" s="13"/>
      <c r="G197" s="13"/>
      <c r="H197" s="13"/>
      <c r="I197" s="13"/>
      <c r="J197" s="55"/>
      <c r="K197" s="13"/>
      <c r="L197" s="13"/>
      <c r="M197" s="13"/>
      <c r="N197" s="13"/>
      <c r="O197" s="13"/>
      <c r="P197" s="13"/>
      <c r="Q197" s="13"/>
      <c r="R197" s="13"/>
    </row>
    <row r="198" spans="2:18" x14ac:dyDescent="0.25">
      <c r="B198" s="157" t="s">
        <v>109</v>
      </c>
      <c r="C198" s="157"/>
      <c r="D198" s="152" t="s">
        <v>110</v>
      </c>
      <c r="E198" s="154"/>
      <c r="F198" s="13"/>
      <c r="G198" s="13"/>
      <c r="H198" s="13"/>
      <c r="I198" s="13"/>
      <c r="J198" s="55"/>
      <c r="K198" s="13"/>
      <c r="L198" s="13"/>
      <c r="M198" s="13"/>
      <c r="N198" s="13"/>
      <c r="O198" s="13"/>
      <c r="P198" s="13"/>
      <c r="Q198" s="13"/>
      <c r="R198" s="13"/>
    </row>
    <row r="199" spans="2:18" x14ac:dyDescent="0.25">
      <c r="B199" s="157" t="s">
        <v>111</v>
      </c>
      <c r="C199" s="157"/>
      <c r="D199" s="152" t="s">
        <v>112</v>
      </c>
      <c r="E199" s="154"/>
      <c r="F199" s="13"/>
      <c r="G199" s="13"/>
      <c r="H199" s="13"/>
      <c r="I199" s="13"/>
      <c r="J199" s="55"/>
      <c r="K199" s="13"/>
      <c r="L199" s="13"/>
      <c r="M199" s="13"/>
      <c r="N199" s="13"/>
      <c r="O199" s="13"/>
      <c r="P199" s="13"/>
      <c r="Q199" s="13"/>
      <c r="R199" s="13"/>
    </row>
    <row r="200" spans="2:18" ht="25.5" customHeight="1" x14ac:dyDescent="0.25">
      <c r="B200" s="1"/>
      <c r="C200" s="1"/>
      <c r="D200" s="1"/>
      <c r="E200" s="1"/>
      <c r="F200" s="1"/>
      <c r="G200" s="1"/>
      <c r="H200" s="1"/>
      <c r="I200" s="1"/>
      <c r="J200" s="1"/>
    </row>
    <row r="201" spans="2:18" ht="14.5" customHeight="1" x14ac:dyDescent="0.25">
      <c r="B201" s="131" t="s">
        <v>136</v>
      </c>
      <c r="C201" s="131"/>
      <c r="D201" s="131"/>
      <c r="E201" s="131"/>
      <c r="F201" s="131"/>
      <c r="G201" s="131"/>
      <c r="H201" s="131"/>
      <c r="I201" s="1"/>
      <c r="J201" s="1"/>
    </row>
    <row r="202" spans="2:18" x14ac:dyDescent="0.25">
      <c r="B202" s="1"/>
      <c r="C202" s="1"/>
      <c r="D202" s="1"/>
      <c r="E202" s="1"/>
      <c r="F202" s="1"/>
      <c r="G202" s="1"/>
      <c r="H202" s="1"/>
      <c r="I202" s="1"/>
      <c r="J202" s="1"/>
    </row>
    <row r="203" spans="2:18" ht="39" customHeight="1" x14ac:dyDescent="0.25">
      <c r="B203" s="158" t="s">
        <v>113</v>
      </c>
      <c r="C203" s="158"/>
      <c r="D203" s="158"/>
      <c r="E203" s="158"/>
      <c r="F203" s="158"/>
      <c r="G203" s="158"/>
      <c r="H203" s="158"/>
      <c r="I203" s="60"/>
      <c r="J203" s="1"/>
      <c r="K203" s="13"/>
    </row>
    <row r="204" spans="2:18" ht="18" customHeight="1" x14ac:dyDescent="0.25">
      <c r="B204" s="1"/>
      <c r="C204" s="1"/>
      <c r="D204" s="1"/>
      <c r="E204" s="1"/>
      <c r="F204" s="1"/>
      <c r="G204" s="1"/>
      <c r="H204" s="1"/>
      <c r="I204" s="1"/>
      <c r="J204" s="1"/>
    </row>
    <row r="205" spans="2:18" ht="17.25" customHeight="1" x14ac:dyDescent="0.25">
      <c r="B205" s="61" t="s">
        <v>114</v>
      </c>
      <c r="C205" s="61"/>
      <c r="D205" s="155"/>
      <c r="E205" s="155"/>
      <c r="F205" s="155"/>
      <c r="G205" s="155"/>
      <c r="H205" s="155"/>
      <c r="I205" s="1"/>
      <c r="J205" s="1"/>
    </row>
    <row r="206" spans="2:18" ht="23.15" customHeight="1" x14ac:dyDescent="0.25">
      <c r="B206" s="61"/>
      <c r="C206" s="61"/>
      <c r="D206" s="159" t="s">
        <v>115</v>
      </c>
      <c r="E206" s="159"/>
      <c r="F206" s="159"/>
      <c r="G206" s="159"/>
      <c r="H206" s="159"/>
      <c r="I206" s="1"/>
      <c r="J206" s="1"/>
    </row>
    <row r="207" spans="2:18" x14ac:dyDescent="0.25">
      <c r="B207" s="61"/>
      <c r="C207" s="61"/>
      <c r="D207" s="155"/>
      <c r="E207" s="155"/>
      <c r="F207" s="155"/>
      <c r="G207" s="155"/>
      <c r="H207" s="155"/>
      <c r="I207" s="1"/>
      <c r="J207" s="1"/>
    </row>
    <row r="208" spans="2:18" ht="12" x14ac:dyDescent="0.3">
      <c r="B208" s="61"/>
      <c r="C208" s="61"/>
      <c r="D208" s="62" t="s">
        <v>116</v>
      </c>
      <c r="E208" s="61"/>
      <c r="F208" s="61"/>
      <c r="G208" s="61"/>
      <c r="H208" s="61"/>
      <c r="I208" s="1"/>
      <c r="J208" s="1"/>
    </row>
    <row r="209" spans="2:10" x14ac:dyDescent="0.25">
      <c r="B209" s="61" t="s">
        <v>117</v>
      </c>
      <c r="C209" s="61"/>
      <c r="D209" s="155"/>
      <c r="E209" s="155"/>
      <c r="F209" s="155"/>
      <c r="G209" s="155"/>
      <c r="H209" s="155"/>
      <c r="I209" s="1"/>
      <c r="J209" s="1"/>
    </row>
    <row r="210" spans="2:10" x14ac:dyDescent="0.25">
      <c r="B210" s="1"/>
      <c r="C210" s="1"/>
      <c r="D210" s="1"/>
      <c r="E210" s="1"/>
      <c r="F210" s="1"/>
      <c r="G210" s="1"/>
      <c r="H210" s="1"/>
      <c r="I210" s="1"/>
      <c r="J210" s="1"/>
    </row>
    <row r="211" spans="2:10" x14ac:dyDescent="0.25">
      <c r="B211" s="1"/>
      <c r="C211" s="1"/>
      <c r="D211" s="1"/>
      <c r="E211" s="63" t="s">
        <v>118</v>
      </c>
      <c r="F211" s="64"/>
      <c r="G211" s="64"/>
      <c r="H211" s="64"/>
      <c r="I211" s="1"/>
      <c r="J211" s="1"/>
    </row>
    <row r="212" spans="2:10" x14ac:dyDescent="0.25">
      <c r="B212" s="1"/>
      <c r="C212" s="1"/>
      <c r="D212" s="1"/>
      <c r="E212" s="61"/>
      <c r="F212" s="65" t="s">
        <v>119</v>
      </c>
      <c r="G212" s="65" t="s">
        <v>120</v>
      </c>
      <c r="H212" s="65" t="s">
        <v>121</v>
      </c>
      <c r="I212" s="1"/>
      <c r="J212" s="1"/>
    </row>
    <row r="213" spans="2:10" x14ac:dyDescent="0.25">
      <c r="B213" s="1"/>
      <c r="C213" s="1"/>
      <c r="D213" s="1"/>
      <c r="E213" s="1"/>
      <c r="F213" s="1"/>
      <c r="G213" s="1"/>
      <c r="H213" s="1"/>
      <c r="I213" s="1"/>
      <c r="J213" s="1"/>
    </row>
    <row r="214" spans="2:10" x14ac:dyDescent="0.25">
      <c r="B214" s="1"/>
      <c r="C214" s="1"/>
      <c r="D214" s="1"/>
      <c r="E214" s="1"/>
      <c r="F214" s="1"/>
      <c r="G214" s="1"/>
      <c r="H214" s="1"/>
      <c r="I214" s="1"/>
      <c r="J214" s="1"/>
    </row>
    <row r="215" spans="2:10" x14ac:dyDescent="0.25">
      <c r="B215" s="1"/>
      <c r="C215" s="1"/>
      <c r="D215" s="1"/>
      <c r="E215" s="1"/>
      <c r="F215" s="1"/>
      <c r="G215" s="1"/>
      <c r="H215" s="1"/>
      <c r="I215" s="1"/>
      <c r="J215" s="1"/>
    </row>
    <row r="216" spans="2:10" x14ac:dyDescent="0.25">
      <c r="B216" s="1"/>
      <c r="C216" s="1"/>
      <c r="D216" s="1"/>
      <c r="E216" s="1"/>
      <c r="F216" s="1"/>
      <c r="G216" s="1"/>
      <c r="H216" s="1"/>
      <c r="I216" s="1"/>
      <c r="J216" s="1"/>
    </row>
  </sheetData>
  <sheetProtection algorithmName="SHA-512" hashValue="Hr6NyGLz6AGJYmIioJWTw0Q66PDeXDPw7ISgKZj0xpHOBNWspxbEB//2JD09GetnZCNSclVhzJjrSL1hbgEzKw==" saltValue="OIi9g5p1porRvVYt9Ew7ag==" spinCount="100000" sheet="1" scenarios="1" formatColumns="0" formatRows="0" insertHyperlinks="0"/>
  <mergeCells count="165">
    <mergeCell ref="B82:D82"/>
    <mergeCell ref="B83:D83"/>
    <mergeCell ref="B84:D84"/>
    <mergeCell ref="B85:D85"/>
    <mergeCell ref="B86:D86"/>
    <mergeCell ref="B87:D87"/>
    <mergeCell ref="B130:G130"/>
    <mergeCell ref="B132:G132"/>
    <mergeCell ref="B144:H144"/>
    <mergeCell ref="B88:D88"/>
    <mergeCell ref="B89:D89"/>
    <mergeCell ref="B90:D90"/>
    <mergeCell ref="B91:D91"/>
    <mergeCell ref="B92:H92"/>
    <mergeCell ref="B94:H94"/>
    <mergeCell ref="C165:H165"/>
    <mergeCell ref="C166:H166"/>
    <mergeCell ref="B168:H168"/>
    <mergeCell ref="B157:C157"/>
    <mergeCell ref="D157:E157"/>
    <mergeCell ref="F157:H157"/>
    <mergeCell ref="B158:C158"/>
    <mergeCell ref="D158:E158"/>
    <mergeCell ref="F158:H158"/>
    <mergeCell ref="B160:H160"/>
    <mergeCell ref="B162:H162"/>
    <mergeCell ref="B163:H163"/>
    <mergeCell ref="C186:H186"/>
    <mergeCell ref="B188:H188"/>
    <mergeCell ref="B190:C190"/>
    <mergeCell ref="B191:C191"/>
    <mergeCell ref="B192:C192"/>
    <mergeCell ref="B193:C193"/>
    <mergeCell ref="C170:H170"/>
    <mergeCell ref="C171:H171"/>
    <mergeCell ref="B173:H173"/>
    <mergeCell ref="B175:C175"/>
    <mergeCell ref="B176:C176"/>
    <mergeCell ref="B177:H177"/>
    <mergeCell ref="D207:H207"/>
    <mergeCell ref="D209:H209"/>
    <mergeCell ref="B194:C194"/>
    <mergeCell ref="B197:C197"/>
    <mergeCell ref="D197:E197"/>
    <mergeCell ref="B198:C198"/>
    <mergeCell ref="D198:E198"/>
    <mergeCell ref="B199:C199"/>
    <mergeCell ref="D199:E199"/>
    <mergeCell ref="B201:H201"/>
    <mergeCell ref="B203:H203"/>
    <mergeCell ref="D205:H205"/>
    <mergeCell ref="D206:H206"/>
    <mergeCell ref="B155:C155"/>
    <mergeCell ref="D155:E155"/>
    <mergeCell ref="F155:H155"/>
    <mergeCell ref="B156:C156"/>
    <mergeCell ref="D156:E156"/>
    <mergeCell ref="F156:H156"/>
    <mergeCell ref="B109:G109"/>
    <mergeCell ref="B149:H149"/>
    <mergeCell ref="B153:C153"/>
    <mergeCell ref="D153:E153"/>
    <mergeCell ref="F153:H153"/>
    <mergeCell ref="B154:C154"/>
    <mergeCell ref="D154:E154"/>
    <mergeCell ref="F154:H154"/>
    <mergeCell ref="B111:H111"/>
    <mergeCell ref="B127:H127"/>
    <mergeCell ref="C118:H118"/>
    <mergeCell ref="B147:H147"/>
    <mergeCell ref="B133:G133"/>
    <mergeCell ref="B134:G134"/>
    <mergeCell ref="C137:H137"/>
    <mergeCell ref="C138:H138"/>
    <mergeCell ref="C139:H139"/>
    <mergeCell ref="B129:G129"/>
    <mergeCell ref="B106:H106"/>
    <mergeCell ref="B108:G108"/>
    <mergeCell ref="B95:H95"/>
    <mergeCell ref="B97:G97"/>
    <mergeCell ref="B98:G98"/>
    <mergeCell ref="B99:G99"/>
    <mergeCell ref="B100:G100"/>
    <mergeCell ref="B101:G101"/>
    <mergeCell ref="B102:G102"/>
    <mergeCell ref="B103:G103"/>
    <mergeCell ref="B104:G104"/>
    <mergeCell ref="B105:G105"/>
    <mergeCell ref="B77:H77"/>
    <mergeCell ref="B79:D79"/>
    <mergeCell ref="B80:D80"/>
    <mergeCell ref="B81:D81"/>
    <mergeCell ref="C58:D58"/>
    <mergeCell ref="C59:H59"/>
    <mergeCell ref="B60:H60"/>
    <mergeCell ref="B62:G62"/>
    <mergeCell ref="B63:G63"/>
    <mergeCell ref="F74:H74"/>
    <mergeCell ref="B75:H75"/>
    <mergeCell ref="F72:H72"/>
    <mergeCell ref="F73:H73"/>
    <mergeCell ref="F69:H69"/>
    <mergeCell ref="B69:D69"/>
    <mergeCell ref="B70:D70"/>
    <mergeCell ref="B71:D71"/>
    <mergeCell ref="B72:D72"/>
    <mergeCell ref="B73:D73"/>
    <mergeCell ref="B74:D74"/>
    <mergeCell ref="F70:H70"/>
    <mergeCell ref="F71:H71"/>
    <mergeCell ref="B17:H17"/>
    <mergeCell ref="B19:H19"/>
    <mergeCell ref="B20:H20"/>
    <mergeCell ref="B42:F42"/>
    <mergeCell ref="B39:F39"/>
    <mergeCell ref="B37:F37"/>
    <mergeCell ref="B38:F38"/>
    <mergeCell ref="B26:G26"/>
    <mergeCell ref="B27:G27"/>
    <mergeCell ref="B29:H29"/>
    <mergeCell ref="B32:F32"/>
    <mergeCell ref="B33:F33"/>
    <mergeCell ref="B34:F34"/>
    <mergeCell ref="B35:F35"/>
    <mergeCell ref="B36:F36"/>
    <mergeCell ref="B40:F40"/>
    <mergeCell ref="B41:F41"/>
    <mergeCell ref="B12:D12"/>
    <mergeCell ref="E12:H12"/>
    <mergeCell ref="B13:C13"/>
    <mergeCell ref="E13:F13"/>
    <mergeCell ref="G13:H13"/>
    <mergeCell ref="B14:C14"/>
    <mergeCell ref="E14:F14"/>
    <mergeCell ref="G14:H14"/>
    <mergeCell ref="B5:H5"/>
    <mergeCell ref="B7:H7"/>
    <mergeCell ref="B9:H9"/>
    <mergeCell ref="B10:H10"/>
    <mergeCell ref="B11:D11"/>
    <mergeCell ref="E11:H11"/>
    <mergeCell ref="B120:G120"/>
    <mergeCell ref="B121:G121"/>
    <mergeCell ref="B122:G122"/>
    <mergeCell ref="B123:G123"/>
    <mergeCell ref="B124:G124"/>
    <mergeCell ref="B125:G125"/>
    <mergeCell ref="B126:G126"/>
    <mergeCell ref="B22:H22"/>
    <mergeCell ref="B23:H23"/>
    <mergeCell ref="B24:H24"/>
    <mergeCell ref="C49:D49"/>
    <mergeCell ref="C50:D50"/>
    <mergeCell ref="C51:D51"/>
    <mergeCell ref="B43:H43"/>
    <mergeCell ref="B44:H44"/>
    <mergeCell ref="C48:D48"/>
    <mergeCell ref="C55:D55"/>
    <mergeCell ref="C56:D56"/>
    <mergeCell ref="C57:D57"/>
    <mergeCell ref="C52:D52"/>
    <mergeCell ref="C53:D53"/>
    <mergeCell ref="C54:D54"/>
    <mergeCell ref="B64:G64"/>
    <mergeCell ref="B65:G65"/>
  </mergeCells>
  <conditionalFormatting sqref="G87">
    <cfRule type="expression" dxfId="1" priority="3">
      <formula>IF($G$83&gt;300,$G$87&lt;200)</formula>
    </cfRule>
  </conditionalFormatting>
  <conditionalFormatting sqref="H80:H91">
    <cfRule type="expression" priority="1" stopIfTrue="1">
      <formula>$E$83=0</formula>
    </cfRule>
  </conditionalFormatting>
  <conditionalFormatting sqref="H80:H86">
    <cfRule type="expression" priority="2" stopIfTrue="1">
      <formula>SUM($E$80:$E$81)=0</formula>
    </cfRule>
  </conditionalFormatting>
  <conditionalFormatting sqref="H87">
    <cfRule type="expression" priority="4" stopIfTrue="1">
      <formula>IF($G$83&gt;=100,$G$87&gt;=15)</formula>
    </cfRule>
    <cfRule type="cellIs" dxfId="0" priority="5" operator="lessThan">
      <formula>0.15</formula>
    </cfRule>
  </conditionalFormatting>
  <dataValidations count="11">
    <dataValidation type="textLength" operator="lessThanOrEqual" allowBlank="1" showInputMessage="1" showErrorMessage="1" sqref="C186:H186 C118:H118" xr:uid="{F499C34D-2F69-441A-AFAE-FB6B4EEDB850}">
      <formula1>100</formula1>
    </dataValidation>
    <dataValidation type="textLength" operator="lessThanOrEqual" allowBlank="1" showInputMessage="1" showErrorMessage="1" sqref="B20:H20 B147:H147" xr:uid="{9C6562FA-56A9-48CF-B241-0833D89D32A9}">
      <formula1>550</formula1>
    </dataValidation>
    <dataValidation type="textLength" operator="lessThanOrEqual" allowBlank="1" showInputMessage="1" showErrorMessage="1" sqref="B23:H23" xr:uid="{094ECFFD-3173-4BF4-AB94-A364B8F54849}">
      <formula1>800</formula1>
    </dataValidation>
    <dataValidation type="textLength" operator="equal" allowBlank="1" showInputMessage="1" showErrorMessage="1" sqref="F211" xr:uid="{5A7181D0-9E57-4CCF-BDCC-8E48A728C1B5}">
      <formula1>4</formula1>
    </dataValidation>
    <dataValidation type="textLength" operator="lessThanOrEqual" allowBlank="1" showInputMessage="1" showErrorMessage="1" sqref="C137:H139" xr:uid="{CD5CE001-1A5B-4FA8-B165-426B0FEAF8A8}">
      <formula1>150</formula1>
    </dataValidation>
    <dataValidation type="decimal" allowBlank="1" showInputMessage="1" showErrorMessage="1" sqref="H26:H27 H98:H105 H108:H109" xr:uid="{CD714E68-4320-40BD-908C-EE34F5CFC665}">
      <formula1>0</formula1>
      <formula2>1</formula2>
    </dataValidation>
    <dataValidation type="whole" allowBlank="1" showInputMessage="1" showErrorMessage="1" sqref="G32:H33 G35:H36 G39:H40 G49:G58 H62:H65 H132:H133 G123:H124 H129:H130 H120:H121" xr:uid="{E53B4ABF-E80A-443B-906F-252AB1CB3862}">
      <formula1>0</formula1>
      <formula2>10000000</formula2>
    </dataValidation>
    <dataValidation type="list" allowBlank="1" showInputMessage="1" showErrorMessage="1" sqref="H49:H58" xr:uid="{0A06DD99-2B2F-47CE-82BB-201BB70EB200}">
      <formula1>"In-Person,Online,Broadcast"</formula1>
    </dataValidation>
    <dataValidation type="list" allowBlank="1" showInputMessage="1" showErrorMessage="1" sqref="E70:E74" xr:uid="{10299A92-2B6B-4F02-8130-82D8FE8204CA}">
      <formula1>"Canada,International"</formula1>
    </dataValidation>
    <dataValidation type="whole" allowBlank="1" showInputMessage="1" showErrorMessage="1" sqref="E80:E82 E84:E86 E88:E90" xr:uid="{C9B19A95-C020-41D1-8CB1-B75D8209CC65}">
      <formula1>0</formula1>
      <formula2>10000</formula2>
    </dataValidation>
    <dataValidation type="whole" allowBlank="1" showInputMessage="1" showErrorMessage="1" sqref="D176:G176 D191:G193" xr:uid="{0577BE24-488A-4269-8F2B-249899051207}">
      <formula1>0</formula1>
      <formula2>100000000</formula2>
    </dataValidation>
  </dataValidations>
  <pageMargins left="0.25" right="0.25" top="0.75" bottom="0.75" header="0.3" footer="0.3"/>
  <pageSetup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12700</xdr:colOff>
                    <xdr:row>179</xdr:row>
                    <xdr:rowOff>19050</xdr:rowOff>
                  </from>
                  <to>
                    <xdr:col>2</xdr:col>
                    <xdr:colOff>1206500</xdr:colOff>
                    <xdr:row>180</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1555750</xdr:colOff>
                    <xdr:row>179</xdr:row>
                    <xdr:rowOff>6350</xdr:rowOff>
                  </from>
                  <to>
                    <xdr:col>4</xdr:col>
                    <xdr:colOff>1155700</xdr:colOff>
                    <xdr:row>180</xdr:row>
                    <xdr:rowOff>6350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12700</xdr:colOff>
                    <xdr:row>180</xdr:row>
                    <xdr:rowOff>19050</xdr:rowOff>
                  </from>
                  <to>
                    <xdr:col>2</xdr:col>
                    <xdr:colOff>1206500</xdr:colOff>
                    <xdr:row>181</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12700</xdr:colOff>
                    <xdr:row>181</xdr:row>
                    <xdr:rowOff>19050</xdr:rowOff>
                  </from>
                  <to>
                    <xdr:col>2</xdr:col>
                    <xdr:colOff>1206500</xdr:colOff>
                    <xdr:row>182</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12700</xdr:colOff>
                    <xdr:row>182</xdr:row>
                    <xdr:rowOff>19050</xdr:rowOff>
                  </from>
                  <to>
                    <xdr:col>2</xdr:col>
                    <xdr:colOff>1206500</xdr:colOff>
                    <xdr:row>183</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12700</xdr:colOff>
                    <xdr:row>183</xdr:row>
                    <xdr:rowOff>19050</xdr:rowOff>
                  </from>
                  <to>
                    <xdr:col>2</xdr:col>
                    <xdr:colOff>1206500</xdr:colOff>
                    <xdr:row>184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1555750</xdr:colOff>
                    <xdr:row>180</xdr:row>
                    <xdr:rowOff>6350</xdr:rowOff>
                  </from>
                  <to>
                    <xdr:col>4</xdr:col>
                    <xdr:colOff>1155700</xdr:colOff>
                    <xdr:row>181</xdr:row>
                    <xdr:rowOff>6350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1555750</xdr:colOff>
                    <xdr:row>181</xdr:row>
                    <xdr:rowOff>6350</xdr:rowOff>
                  </from>
                  <to>
                    <xdr:col>4</xdr:col>
                    <xdr:colOff>1155700</xdr:colOff>
                    <xdr:row>182</xdr:row>
                    <xdr:rowOff>6350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1555750</xdr:colOff>
                    <xdr:row>182</xdr:row>
                    <xdr:rowOff>6350</xdr:rowOff>
                  </from>
                  <to>
                    <xdr:col>4</xdr:col>
                    <xdr:colOff>1155700</xdr:colOff>
                    <xdr:row>183</xdr:row>
                    <xdr:rowOff>6350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603250</xdr:colOff>
                    <xdr:row>179</xdr:row>
                    <xdr:rowOff>6350</xdr:rowOff>
                  </from>
                  <to>
                    <xdr:col>6</xdr:col>
                    <xdr:colOff>863600</xdr:colOff>
                    <xdr:row>180</xdr:row>
                    <xdr:rowOff>6350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603250</xdr:colOff>
                    <xdr:row>180</xdr:row>
                    <xdr:rowOff>6350</xdr:rowOff>
                  </from>
                  <to>
                    <xdr:col>7</xdr:col>
                    <xdr:colOff>285750</xdr:colOff>
                    <xdr:row>181</xdr:row>
                    <xdr:rowOff>12700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603250</xdr:colOff>
                    <xdr:row>181</xdr:row>
                    <xdr:rowOff>6350</xdr:rowOff>
                  </from>
                  <to>
                    <xdr:col>6</xdr:col>
                    <xdr:colOff>863600</xdr:colOff>
                    <xdr:row>182</xdr:row>
                    <xdr:rowOff>6350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0</xdr:colOff>
                    <xdr:row>164</xdr:row>
                    <xdr:rowOff>25400</xdr:rowOff>
                  </from>
                  <to>
                    <xdr:col>2</xdr:col>
                    <xdr:colOff>889000</xdr:colOff>
                    <xdr:row>165</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0</xdr:colOff>
                    <xdr:row>165</xdr:row>
                    <xdr:rowOff>25400</xdr:rowOff>
                  </from>
                  <to>
                    <xdr:col>2</xdr:col>
                    <xdr:colOff>889000</xdr:colOff>
                    <xdr:row>166</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0</xdr:colOff>
                    <xdr:row>169</xdr:row>
                    <xdr:rowOff>44450</xdr:rowOff>
                  </from>
                  <to>
                    <xdr:col>2</xdr:col>
                    <xdr:colOff>889000</xdr:colOff>
                    <xdr:row>170</xdr:row>
                    <xdr:rowOff>6350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0</xdr:colOff>
                    <xdr:row>170</xdr:row>
                    <xdr:rowOff>57150</xdr:rowOff>
                  </from>
                  <to>
                    <xdr:col>2</xdr:col>
                    <xdr:colOff>889000</xdr:colOff>
                    <xdr:row>171</xdr:row>
                    <xdr:rowOff>25400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1</xdr:col>
                    <xdr:colOff>0</xdr:colOff>
                    <xdr:row>139</xdr:row>
                    <xdr:rowOff>44450</xdr:rowOff>
                  </from>
                  <to>
                    <xdr:col>5</xdr:col>
                    <xdr:colOff>1079500</xdr:colOff>
                    <xdr:row>140</xdr:row>
                    <xdr:rowOff>38100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xdr:col>
                    <xdr:colOff>25400</xdr:colOff>
                    <xdr:row>142</xdr:row>
                    <xdr:rowOff>31750</xdr:rowOff>
                  </from>
                  <to>
                    <xdr:col>2</xdr:col>
                    <xdr:colOff>914400</xdr:colOff>
                    <xdr:row>142</xdr:row>
                    <xdr:rowOff>222250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3</xdr:col>
                    <xdr:colOff>25400</xdr:colOff>
                    <xdr:row>142</xdr:row>
                    <xdr:rowOff>31750</xdr:rowOff>
                  </from>
                  <to>
                    <xdr:col>3</xdr:col>
                    <xdr:colOff>1174750</xdr:colOff>
                    <xdr:row>142</xdr:row>
                    <xdr:rowOff>222250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3</xdr:col>
                    <xdr:colOff>1606550</xdr:colOff>
                    <xdr:row>112</xdr:row>
                    <xdr:rowOff>146050</xdr:rowOff>
                  </from>
                  <to>
                    <xdr:col>5</xdr:col>
                    <xdr:colOff>876300</xdr:colOff>
                    <xdr:row>114</xdr:row>
                    <xdr:rowOff>6350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1</xdr:col>
                    <xdr:colOff>25400</xdr:colOff>
                    <xdr:row>113</xdr:row>
                    <xdr:rowOff>6350</xdr:rowOff>
                  </from>
                  <to>
                    <xdr:col>3</xdr:col>
                    <xdr:colOff>374650</xdr:colOff>
                    <xdr:row>114</xdr:row>
                    <xdr:rowOff>31750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3</xdr:col>
                    <xdr:colOff>1600200</xdr:colOff>
                    <xdr:row>114</xdr:row>
                    <xdr:rowOff>6350</xdr:rowOff>
                  </from>
                  <to>
                    <xdr:col>5</xdr:col>
                    <xdr:colOff>869950</xdr:colOff>
                    <xdr:row>115</xdr:row>
                    <xdr:rowOff>12700</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1</xdr:col>
                    <xdr:colOff>25400</xdr:colOff>
                    <xdr:row>114</xdr:row>
                    <xdr:rowOff>6350</xdr:rowOff>
                  </from>
                  <to>
                    <xdr:col>3</xdr:col>
                    <xdr:colOff>374650</xdr:colOff>
                    <xdr:row>115</xdr:row>
                    <xdr:rowOff>31750</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1</xdr:col>
                    <xdr:colOff>25400</xdr:colOff>
                    <xdr:row>115</xdr:row>
                    <xdr:rowOff>6350</xdr:rowOff>
                  </from>
                  <to>
                    <xdr:col>3</xdr:col>
                    <xdr:colOff>374650</xdr:colOff>
                    <xdr:row>116</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8E5E7-69B2-4DC2-953F-19EE2BB80AF6}">
  <dimension ref="A1:C17"/>
  <sheetViews>
    <sheetView workbookViewId="0">
      <selection activeCell="B12" sqref="B12"/>
    </sheetView>
  </sheetViews>
  <sheetFormatPr defaultColWidth="0" defaultRowHeight="14.15" customHeight="1" zeroHeight="1" x14ac:dyDescent="0.3"/>
  <cols>
    <col min="1" max="1" width="3.1796875" style="71" customWidth="1"/>
    <col min="2" max="2" width="109.54296875" style="71" customWidth="1"/>
    <col min="3" max="3" width="2.81640625" style="71" customWidth="1"/>
    <col min="4" max="16384" width="8.7265625" style="71" hidden="1"/>
  </cols>
  <sheetData>
    <row r="1" spans="1:3" ht="51" customHeight="1" x14ac:dyDescent="0.3">
      <c r="A1" s="69"/>
      <c r="B1" s="70" t="s">
        <v>137</v>
      </c>
      <c r="C1" s="69"/>
    </row>
    <row r="2" spans="1:3" ht="14" x14ac:dyDescent="0.3">
      <c r="A2" s="69"/>
      <c r="B2" s="69"/>
      <c r="C2" s="69"/>
    </row>
    <row r="3" spans="1:3" ht="14" x14ac:dyDescent="0.3">
      <c r="A3" s="69"/>
      <c r="B3" s="72" t="s">
        <v>138</v>
      </c>
      <c r="C3" s="69"/>
    </row>
    <row r="4" spans="1:3" ht="14" x14ac:dyDescent="0.3">
      <c r="A4" s="69"/>
      <c r="B4" s="69"/>
      <c r="C4" s="69"/>
    </row>
    <row r="5" spans="1:3" ht="57.5" x14ac:dyDescent="0.3">
      <c r="A5" s="69"/>
      <c r="B5" s="72" t="s">
        <v>139</v>
      </c>
      <c r="C5" s="69"/>
    </row>
    <row r="6" spans="1:3" ht="14" x14ac:dyDescent="0.3">
      <c r="A6" s="69"/>
      <c r="B6" s="69"/>
      <c r="C6" s="69"/>
    </row>
    <row r="7" spans="1:3" ht="46" x14ac:dyDescent="0.3">
      <c r="A7" s="69"/>
      <c r="B7" s="72" t="s">
        <v>140</v>
      </c>
      <c r="C7" s="69"/>
    </row>
    <row r="8" spans="1:3" ht="10.5" customHeight="1" x14ac:dyDescent="0.3">
      <c r="A8" s="69"/>
      <c r="B8" s="73"/>
      <c r="C8" s="69"/>
    </row>
    <row r="9" spans="1:3" ht="57.5" x14ac:dyDescent="0.3">
      <c r="A9" s="69"/>
      <c r="B9" s="72" t="s">
        <v>141</v>
      </c>
      <c r="C9" s="69"/>
    </row>
    <row r="10" spans="1:3" ht="10.5" customHeight="1" x14ac:dyDescent="0.3">
      <c r="A10" s="69"/>
      <c r="B10" s="74"/>
      <c r="C10" s="69"/>
    </row>
    <row r="11" spans="1:3" ht="14.5" customHeight="1" x14ac:dyDescent="0.3">
      <c r="A11" s="69"/>
      <c r="B11" s="72" t="s">
        <v>142</v>
      </c>
      <c r="C11" s="69"/>
    </row>
    <row r="12" spans="1:3" ht="10.5" customHeight="1" x14ac:dyDescent="0.3">
      <c r="A12" s="69"/>
      <c r="B12" s="75"/>
      <c r="C12" s="69"/>
    </row>
    <row r="13" spans="1:3" ht="48" customHeight="1" x14ac:dyDescent="0.3">
      <c r="A13" s="69"/>
      <c r="B13" s="75" t="s">
        <v>143</v>
      </c>
      <c r="C13" s="69"/>
    </row>
    <row r="14" spans="1:3" ht="10.5" customHeight="1" x14ac:dyDescent="0.3">
      <c r="A14" s="69"/>
      <c r="B14" s="76"/>
      <c r="C14" s="69"/>
    </row>
    <row r="15" spans="1:3" ht="14" x14ac:dyDescent="0.3">
      <c r="A15" s="69"/>
      <c r="B15" s="72" t="s">
        <v>144</v>
      </c>
      <c r="C15" s="69"/>
    </row>
    <row r="16" spans="1:3" ht="14" x14ac:dyDescent="0.3">
      <c r="A16" s="69"/>
      <c r="B16" s="77"/>
      <c r="C16" s="69"/>
    </row>
    <row r="17" spans="1:3" ht="14" hidden="1" x14ac:dyDescent="0.3">
      <c r="A17" s="69"/>
      <c r="B17" s="69"/>
      <c r="C17" s="69"/>
    </row>
  </sheetData>
  <sheetProtection algorithmName="SHA-512" hashValue="xtbAgSl+nxvCNx8jVtMbgoqNq7qo+kI6zVctl/L2Sg444+JbgcRCCL/RY8mS0wDczmlV8EOlI58T/VfdbdT6qw==" saltValue="BhpZovYVD69gA8qq/uow5A==" spinCount="100000" sheet="1" objects="1" scenarios="1" selectLockedCells="1" selectUnlockedCell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Film Festival &amp; Market</vt:lpstr>
      <vt:lpstr>Definitions</vt:lpstr>
      <vt:lpstr>'Film Festival &amp; Market'!Print_Area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Wong, Savine (TOR)</dc:creator>
  <cp:keywords/>
  <dc:description/>
  <cp:lastModifiedBy>Wong, Savine (TOR)</cp:lastModifiedBy>
  <cp:revision/>
  <cp:lastPrinted>2022-03-21T17:14:18Z</cp:lastPrinted>
  <dcterms:created xsi:type="dcterms:W3CDTF">2022-01-27T15:20:26Z</dcterms:created>
  <dcterms:modified xsi:type="dcterms:W3CDTF">2023-06-01T16:25:19Z</dcterms:modified>
  <cp:category/>
  <cp:contentStatus/>
</cp:coreProperties>
</file>