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telefilm-my.sharepoint.com/personal/savine_wong_telefilm_ca/Documents/!PROMO/2022-2023/Funding Streams/Limited Edition Stream/Documents/"/>
    </mc:Choice>
  </mc:AlternateContent>
  <xr:revisionPtr revIDLastSave="132" documentId="8_{706556A8-AB7C-4E1E-B6AE-AD76209444ED}" xr6:coauthVersionLast="47" xr6:coauthVersionMax="47" xr10:uidLastSave="{E4D9C8DC-EE61-4591-AAC0-D6030EF589DD}"/>
  <bookViews>
    <workbookView xWindow="19090" yWindow="-110" windowWidth="19420" windowHeight="10420" xr2:uid="{F15EDB3E-B4A3-42AC-B3E9-B3C08FFE009C}"/>
  </bookViews>
  <sheets>
    <sheet name="Festivals et marchés de films" sheetId="1" r:id="rId1"/>
    <sheet name="Définitions" sheetId="5" r:id="rId2"/>
  </sheets>
  <definedNames>
    <definedName name="_xlnm.Print_Area" localSheetId="0">'Festivals et marchés de films'!$A$1:$I$217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7" i="1" l="1"/>
  <c r="G87" i="1" l="1"/>
  <c r="G86" i="1"/>
  <c r="G83" i="1"/>
  <c r="G82" i="1"/>
  <c r="H135" i="1"/>
  <c r="H126" i="1"/>
  <c r="H127" i="1" s="1"/>
  <c r="G126" i="1"/>
  <c r="H123" i="1"/>
  <c r="G41" i="1" l="1"/>
  <c r="G37" i="1"/>
  <c r="G38" i="1" s="1"/>
  <c r="G34" i="1"/>
  <c r="G42" i="1" l="1"/>
  <c r="G195" i="1" l="1"/>
  <c r="F195" i="1"/>
  <c r="E195" i="1"/>
  <c r="D195" i="1"/>
  <c r="H194" i="1"/>
  <c r="H193" i="1"/>
  <c r="H192" i="1"/>
  <c r="E92" i="1"/>
  <c r="E88" i="1"/>
  <c r="G85" i="1"/>
  <c r="E84" i="1"/>
  <c r="F87" i="1" s="1"/>
  <c r="G81" i="1"/>
  <c r="H41" i="1"/>
  <c r="H37" i="1"/>
  <c r="H34" i="1"/>
  <c r="H42" i="1" l="1"/>
  <c r="G88" i="1"/>
  <c r="G84" i="1"/>
  <c r="H86" i="1" s="1"/>
  <c r="H195" i="1"/>
  <c r="H38" i="1"/>
  <c r="F85" i="1"/>
  <c r="F83" i="1"/>
  <c r="F81" i="1"/>
  <c r="F86" i="1"/>
  <c r="F82" i="1"/>
  <c r="H85" i="1" l="1"/>
  <c r="H82" i="1"/>
  <c r="H87" i="1"/>
  <c r="H83" i="1"/>
  <c r="H81" i="1"/>
  <c r="F84" i="1"/>
  <c r="F88" i="1"/>
  <c r="H84" i="1" l="1"/>
  <c r="H88" i="1"/>
</calcChain>
</file>

<file path=xl/sharedStrings.xml><?xml version="1.0" encoding="utf-8"?>
<sst xmlns="http://schemas.openxmlformats.org/spreadsheetml/2006/main" count="183" uniqueCount="177">
  <si>
    <t>1. IDENTIFICATION</t>
  </si>
  <si>
    <t>FACEBOOK</t>
  </si>
  <si>
    <t>TWITTER</t>
  </si>
  <si>
    <t>YOUTUBE</t>
  </si>
  <si>
    <t>INSTAGRAM</t>
  </si>
  <si>
    <t>Total</t>
  </si>
  <si>
    <t>Facebook</t>
  </si>
  <si>
    <t>Vimeo</t>
  </si>
  <si>
    <t>Twitter</t>
  </si>
  <si>
    <t>YouTube</t>
  </si>
  <si>
    <t>Radio</t>
  </si>
  <si>
    <t>Instagram</t>
  </si>
  <si>
    <t>RADIO</t>
  </si>
  <si>
    <t>M</t>
  </si>
  <si>
    <t>Panels</t>
  </si>
  <si>
    <t>Rapport d'activité</t>
  </si>
  <si>
    <t>Programme de promotion - volet Édition limitée</t>
  </si>
  <si>
    <t>Festivals et marchés de films</t>
  </si>
  <si>
    <t>Ce rapport ne nécessite pas de validation externe. Cependant, Téléfilm Canada se réserve le droit de procéder à une vérification des renseignements fournis.</t>
  </si>
  <si>
    <t>Ce rapport doit être rempli et soumis dans les 90 jours suivant la fin de l'Activité. Veuillez utiliser le modèle de rapport correspondant à votre activité et le remplir en fonction des résultats réels de l'activité. L'information fournie doit s'appliquer précisément à l'activité financée dans le cadre du volet Édition limitée.</t>
  </si>
  <si>
    <r>
      <t xml:space="preserve">Titre de l'Activité :
</t>
    </r>
    <r>
      <rPr>
        <sz val="9"/>
        <color theme="1"/>
        <rFont val="Arial"/>
        <family val="2"/>
      </rPr>
      <t>(veuillez indiquer le titre figurant dans votre entente avec Téléfilm)</t>
    </r>
  </si>
  <si>
    <t>Nom du requérant :</t>
  </si>
  <si>
    <t>Année :</t>
  </si>
  <si>
    <t>No de demande Dialogue :</t>
  </si>
  <si>
    <t>Personne-ressource principale :</t>
  </si>
  <si>
    <t>Adresse courriel :</t>
  </si>
  <si>
    <t>2. RENSEIGNEMENTS SUR L'ACTIVITÉ ET LES CHANGEMENTS APPORTÉS</t>
  </si>
  <si>
    <r>
      <t>Veuillez décrire tout changement important apporté à l'activité et/ou au budget soumis.</t>
    </r>
    <r>
      <rPr>
        <sz val="8"/>
        <color theme="1"/>
        <rFont val="Arial"/>
        <family val="2"/>
      </rPr>
      <t xml:space="preserve"> (maximum 550 caractères)</t>
    </r>
  </si>
  <si>
    <r>
      <t xml:space="preserve">Veuillez décrire les activités complémentaires* ayant eu lieu en marge des projections et l'impact de ces activités. </t>
    </r>
    <r>
      <rPr>
        <sz val="8"/>
        <color theme="1"/>
        <rFont val="Arial"/>
        <family val="2"/>
      </rPr>
      <t>(maximum 800 caractères)</t>
    </r>
  </si>
  <si>
    <t>*Exemples :  ateliers, panels, activités de réseautage ciblées, projections dans les écoles, etc. qui sont alignés sur le mandat principal de l'activité et qui ont lieu régulièrement pendant les dates de l'activité. Les détails spécifiques sur les activités de l'industrie (y compris le marché/forum du film, les ateliers, les panels, etc.) seront couverts dans une section séparée (Section 5).</t>
  </si>
  <si>
    <t>Pour cette édition, quel pourcentage de l'Activité s'est déroulé de façon virtuelle?</t>
  </si>
  <si>
    <t>Pour cette édition, quel pourcentage de l'Activité s'est déroulé en personne?</t>
  </si>
  <si>
    <t>3. A) PARTICIPATION ET AUDITOIRE</t>
  </si>
  <si>
    <r>
      <t>Nombre de personnes ayant assisté en personne (physiquement) aux projections de films</t>
    </r>
    <r>
      <rPr>
        <b/>
        <sz val="9"/>
        <color theme="1"/>
        <rFont val="Arial"/>
        <family val="2"/>
      </rPr>
      <t xml:space="preserve"> canadiens</t>
    </r>
  </si>
  <si>
    <r>
      <t xml:space="preserve">Nombre de personnes ayant assisté en ligne aux projections de films </t>
    </r>
    <r>
      <rPr>
        <b/>
        <sz val="9"/>
        <color theme="1"/>
        <rFont val="Arial"/>
        <family val="2"/>
      </rPr>
      <t>canadiens</t>
    </r>
    <r>
      <rPr>
        <sz val="9"/>
        <color theme="1"/>
        <rFont val="Arial"/>
        <family val="2"/>
      </rPr>
      <t xml:space="preserve"> (en mode virtuel ou en diffusion)</t>
    </r>
  </si>
  <si>
    <t>TOTAL - Participation/auditoire canadien :</t>
  </si>
  <si>
    <t>TOTAL - Participation/auditoire :</t>
  </si>
  <si>
    <t>TOTAL - Participation aux activités complémentaires</t>
  </si>
  <si>
    <t>TOTAL - Participation à l'ensemble des événements et des activités complémentaires</t>
  </si>
  <si>
    <t>Nombre total de personnes ayant assisté en personne (physiquement) aux projections de films, toutes catégories confondues</t>
  </si>
  <si>
    <t>Nombre total de personnes ayant assisté en ligne (en mode virtuel ou en diffusion) aux projections de films, toutes catégories confondues*</t>
  </si>
  <si>
    <t>TOTAL % de l'auditoire ayant assisté aux projections de films canadiens (en personne et virtuellement)</t>
  </si>
  <si>
    <t>Nombre de personnes (billets payés) ayant assisté aux activités complémentaires**</t>
  </si>
  <si>
    <t>Nombre de personnes (billets/laissez-passer gratuits) ayant assisté aux activités complémentaires **</t>
  </si>
  <si>
    <t>**Par exemple, des ateliers, des panels, des activités de réseautage ciblées, etc. qui sont alignés avec le mandat principal de l'activité et qui ont lieu pendant les dates de l'activité sur une base régulière.</t>
  </si>
  <si>
    <t>* Ce nombre doit être basé sur l'auditoire confirmé qui a regardé au moins la moitié du film (si cette donnée est disponible) et pas seulement sur les billets échangés. Chaque billet acheté/réclamé est supposé correspondre à une personne et non à un ménage ou à plusieurs personnes, sauf si cette information a été spécifiquement recueillie par le festival. Si les projections comportaient un élément de diffusion, veuillez vous assurer que le montant estimé est vérifiable, raisonnable, calculé à partir de renseignements provenant d'une tierce partie et conforme à l'auditoire de l'année précédente, car ce chiffre pourrait être vérifié par Téléfilm Canada.</t>
  </si>
  <si>
    <t>Veuillez indiquer quels sont les 10 films ayant obtenu l'auditoire le plus nombreux durant cette édition.</t>
  </si>
  <si>
    <t>Titre du film</t>
  </si>
  <si>
    <t>Réalisatrice/Réalisateur</t>
  </si>
  <si>
    <t>Pays</t>
  </si>
  <si>
    <t>Auditoire (#)</t>
  </si>
  <si>
    <t>Mode de présentation (en personne/virtuel/diffusion</t>
  </si>
  <si>
    <t>3. B) RENSEIGNEMENTS SUR L'ACTIVITÉ</t>
  </si>
  <si>
    <t>Nombre total de projections</t>
  </si>
  <si>
    <t>Nombre total de salles/partenaires</t>
  </si>
  <si>
    <t>Nombre total de villes hôtes</t>
  </si>
  <si>
    <t>Nombre total d'apparitions de talents invités (exemples clés fournis à la section 6)</t>
  </si>
  <si>
    <t>Indiquez cinq partenariats communautaires clés* qui ont été établis en vue d'une collaboration :</t>
  </si>
  <si>
    <t>Nom de l'organisation</t>
  </si>
  <si>
    <t>Lieu (Canada/International)</t>
  </si>
  <si>
    <r>
      <t>Type de partenariat</t>
    </r>
    <r>
      <rPr>
        <sz val="9"/>
        <color theme="1"/>
        <rFont val="Arial"/>
        <family val="2"/>
      </rPr>
      <t xml:space="preserve"> (ex: programmation, exportation, etc.)</t>
    </r>
  </si>
  <si>
    <t xml:space="preserve">* Partenariats non rémunérés établis avec des groupes communautaires, des festivals partenaires, etc. </t>
  </si>
  <si>
    <t xml:space="preserve">  Les commanditaires rémunérés ou en nature ne doivent pas être inclus. </t>
  </si>
  <si>
    <t>4. NOMBRE DE FILMS</t>
  </si>
  <si>
    <t>Quoi</t>
  </si>
  <si>
    <t>Combien</t>
  </si>
  <si>
    <t>% de la programmation</t>
  </si>
  <si>
    <t>Équivalent en longs métrages</t>
  </si>
  <si>
    <t> % de l'équivalent en longs métrages dans la programmation</t>
  </si>
  <si>
    <r>
      <t xml:space="preserve">Nombre de longs métrages </t>
    </r>
    <r>
      <rPr>
        <sz val="8"/>
        <color theme="1"/>
        <rFont val="Arial"/>
        <family val="2"/>
      </rPr>
      <t xml:space="preserve">(75 min ou plus) </t>
    </r>
    <r>
      <rPr>
        <sz val="9"/>
        <color theme="1"/>
        <rFont val="Arial"/>
        <family val="2"/>
      </rPr>
      <t>(tous les genres et pays d'origine)</t>
    </r>
  </si>
  <si>
    <r>
      <t xml:space="preserve">Nombre de moyens métrages (entre </t>
    </r>
    <r>
      <rPr>
        <sz val="8"/>
        <color theme="1"/>
        <rFont val="Arial"/>
        <family val="2"/>
      </rPr>
      <t xml:space="preserve">30 et 74 min) </t>
    </r>
    <r>
      <rPr>
        <sz val="9"/>
        <color theme="1"/>
        <rFont val="Arial"/>
        <family val="2"/>
      </rPr>
      <t>(tous les genres et pays d'origine)</t>
    </r>
  </si>
  <si>
    <r>
      <t>Nombre de courts métrages (</t>
    </r>
    <r>
      <rPr>
        <sz val="8"/>
        <color theme="1"/>
        <rFont val="Arial"/>
        <family val="2"/>
      </rPr>
      <t>moins de 30 min</t>
    </r>
    <r>
      <rPr>
        <sz val="9"/>
        <color theme="1"/>
        <rFont val="Arial"/>
        <family val="2"/>
      </rPr>
      <t>) (tous les genres et pays d'origine)</t>
    </r>
  </si>
  <si>
    <t>Nombre total de films dans la programmation</t>
  </si>
  <si>
    <r>
      <t xml:space="preserve">Nombre de longs métrages </t>
    </r>
    <r>
      <rPr>
        <b/>
        <sz val="9"/>
        <color theme="1"/>
        <rFont val="Arial"/>
        <family val="2"/>
      </rPr>
      <t>canadiens</t>
    </r>
    <r>
      <rPr>
        <sz val="9"/>
        <color theme="1"/>
        <rFont val="Arial"/>
        <family val="2"/>
      </rPr>
      <t xml:space="preserve">* </t>
    </r>
    <r>
      <rPr>
        <b/>
        <sz val="9"/>
        <color theme="1"/>
        <rFont val="Arial"/>
        <family val="2"/>
      </rPr>
      <t>récents</t>
    </r>
    <r>
      <rPr>
        <sz val="9"/>
        <color theme="1"/>
        <rFont val="Arial"/>
        <family val="2"/>
      </rPr>
      <t xml:space="preserve"> </t>
    </r>
    <r>
      <rPr>
        <sz val="8"/>
        <color theme="1"/>
        <rFont val="Arial"/>
        <family val="2"/>
      </rPr>
      <t xml:space="preserve">(75 min ou plus, achevés ou distribués au cours des deux dernières années civiles) </t>
    </r>
  </si>
  <si>
    <r>
      <t xml:space="preserve">Nombre de moyens métrages </t>
    </r>
    <r>
      <rPr>
        <b/>
        <sz val="9"/>
        <color theme="1"/>
        <rFont val="Arial"/>
        <family val="2"/>
      </rPr>
      <t>canadiens* récents</t>
    </r>
    <r>
      <rPr>
        <sz val="9"/>
        <color theme="1"/>
        <rFont val="Arial"/>
        <family val="2"/>
      </rPr>
      <t xml:space="preserve"> </t>
    </r>
    <r>
      <rPr>
        <sz val="8"/>
        <color theme="1"/>
        <rFont val="Arial"/>
        <family val="2"/>
      </rPr>
      <t xml:space="preserve">(entre 30 et 74 min, achevés ou distribués au cours des deux dernières années civiles) </t>
    </r>
  </si>
  <si>
    <r>
      <t xml:space="preserve">Nombre de courts métrages </t>
    </r>
    <r>
      <rPr>
        <b/>
        <sz val="9"/>
        <color theme="1"/>
        <rFont val="Arial"/>
        <family val="2"/>
      </rPr>
      <t>canadiens</t>
    </r>
    <r>
      <rPr>
        <sz val="9"/>
        <color theme="1"/>
        <rFont val="Arial"/>
        <family val="2"/>
      </rPr>
      <t>*</t>
    </r>
    <r>
      <rPr>
        <b/>
        <sz val="8"/>
        <color theme="1"/>
        <rFont val="Arial"/>
        <family val="2"/>
      </rPr>
      <t xml:space="preserve"> récents</t>
    </r>
    <r>
      <rPr>
        <sz val="8"/>
        <color theme="1"/>
        <rFont val="Arial"/>
        <family val="2"/>
      </rPr>
      <t xml:space="preserve"> (moins de 30 min, achevés ou distribués au cours des deux dernières années civiles)</t>
    </r>
  </si>
  <si>
    <r>
      <t xml:space="preserve">Nombre total d'œuvres </t>
    </r>
    <r>
      <rPr>
        <b/>
        <sz val="9"/>
        <color theme="1"/>
        <rFont val="Arial"/>
        <family val="2"/>
      </rPr>
      <t>canadiennes*</t>
    </r>
    <r>
      <rPr>
        <sz val="9"/>
        <color theme="1"/>
        <rFont val="Arial"/>
        <family val="2"/>
      </rPr>
      <t xml:space="preserve"> </t>
    </r>
    <r>
      <rPr>
        <b/>
        <sz val="9"/>
        <color theme="1"/>
        <rFont val="Arial"/>
        <family val="2"/>
      </rPr>
      <t>récentes</t>
    </r>
  </si>
  <si>
    <r>
      <t xml:space="preserve">Nombre de longs métrages </t>
    </r>
    <r>
      <rPr>
        <b/>
        <sz val="9"/>
        <color theme="1"/>
        <rFont val="Arial"/>
        <family val="2"/>
      </rPr>
      <t>canadiens</t>
    </r>
    <r>
      <rPr>
        <sz val="9"/>
        <color theme="1"/>
        <rFont val="Arial"/>
        <family val="2"/>
      </rPr>
      <t xml:space="preserve">* </t>
    </r>
    <r>
      <rPr>
        <sz val="8"/>
        <color theme="1"/>
        <rFont val="Arial"/>
        <family val="2"/>
      </rPr>
      <t xml:space="preserve">(75 min ou plus, n'importe quelle année) </t>
    </r>
  </si>
  <si>
    <r>
      <t xml:space="preserve">Nombre de moyens métrages </t>
    </r>
    <r>
      <rPr>
        <b/>
        <sz val="9"/>
        <color theme="1"/>
        <rFont val="Arial"/>
        <family val="2"/>
      </rPr>
      <t>canadiens</t>
    </r>
    <r>
      <rPr>
        <sz val="9"/>
        <color theme="1"/>
        <rFont val="Arial"/>
        <family val="2"/>
      </rPr>
      <t xml:space="preserve">* </t>
    </r>
    <r>
      <rPr>
        <sz val="8"/>
        <color theme="1"/>
        <rFont val="Arial"/>
        <family val="2"/>
      </rPr>
      <t xml:space="preserve">(entre 30 et 74 min, n'importe quelle année) </t>
    </r>
  </si>
  <si>
    <r>
      <t xml:space="preserve">Nombre de courts métrages </t>
    </r>
    <r>
      <rPr>
        <b/>
        <sz val="9"/>
        <color theme="1"/>
        <rFont val="Arial"/>
        <family val="2"/>
      </rPr>
      <t>canadiens</t>
    </r>
    <r>
      <rPr>
        <sz val="9"/>
        <color theme="1"/>
        <rFont val="Arial"/>
        <family val="2"/>
      </rPr>
      <t xml:space="preserve">* </t>
    </r>
    <r>
      <rPr>
        <sz val="8"/>
        <color theme="1"/>
        <rFont val="Arial"/>
        <family val="2"/>
      </rPr>
      <t xml:space="preserve">(moins de 30 min, n'importe quelle année) </t>
    </r>
  </si>
  <si>
    <r>
      <t xml:space="preserve">Nombre total d'œuvres </t>
    </r>
    <r>
      <rPr>
        <b/>
        <sz val="9"/>
        <color theme="1"/>
        <rFont val="Arial"/>
        <family val="2"/>
      </rPr>
      <t>canadiennes*</t>
    </r>
  </si>
  <si>
    <t>**Une œuvre canadienne est une œuvre audiovisuelle qui a été soit 1) certifiée par le Bureau de certification des produits audiovisuels canadiens (BCPAC) à titre de « production 
cinématographique ou vidéo canadienne », 2) reconnue à titre de coproduction audiovisuelle régie par un traité par le ministre du Patrimoine canadien ou 3) réalisée et produite par des Canadiens et dont les droits d'auteur sont détenus par des Canadiens. Une œuvre canadienne peut être un long métrage, un moyen métrage, un court métrage, une émission de télévision ou une production numérique. Téléfilm ne tient compte que des œuvres récentes, c'est-à-dire qui ont, généralement, été achevées ou distribuées au cours des deux dernières années civiles.</t>
  </si>
  <si>
    <t>Veuillez indiquer le pourcentage d'œuvres canadiennes récentes provenant de créateurs issus des groupes ci-dessous (si vous avez recueilli cette information).</t>
  </si>
  <si>
    <t>Une œuvre canadienne est considérée comme étant d'un certain groupe quand au moins les deux tiers de l'équipe créative clé (productrices/producteurs, réalisatrices/réalisateurs, scénaristes) s'identifient comme membres de ce groupe. Veuillez tenir compte de chaque groupe séparément (c.-à-d. qu'un film d'un réalisateur noir non binaire et d'un producteur noir non binaire compterait pour 1 dans le groupe Noirs et pour 1 dans le groupe Identités et expressions de genre diverses).</t>
  </si>
  <si>
    <t>Groupe</t>
  </si>
  <si>
    <t>Membres de la communauté 2LGBTQIA+</t>
  </si>
  <si>
    <t>Personnes handicapées</t>
  </si>
  <si>
    <t>Autochtones (Premières Nations, Inuits ou Métis)</t>
  </si>
  <si>
    <t>Identités et expressions de genre diverses</t>
  </si>
  <si>
    <t>Femmes</t>
  </si>
  <si>
    <t>Membres d'une communauté de langue officielle en situation minoritaire</t>
  </si>
  <si>
    <t>Personnes noires</t>
  </si>
  <si>
    <t>Personnes de couleur</t>
  </si>
  <si>
    <t>*Veuillez consulter l'onglet Définitions pour savoir comment chaque groupe est défini.</t>
  </si>
  <si>
    <r>
      <t xml:space="preserve"> % de films </t>
    </r>
    <r>
      <rPr>
        <b/>
        <sz val="9"/>
        <color theme="1"/>
        <rFont val="Arial"/>
        <family val="2"/>
      </rPr>
      <t>canadiens</t>
    </r>
    <r>
      <rPr>
        <sz val="9"/>
        <color theme="1"/>
        <rFont val="Arial"/>
        <family val="2"/>
      </rPr>
      <t xml:space="preserve"> présentés dans une langue autre que l'anglais, le français ou une langue autochtone</t>
    </r>
  </si>
  <si>
    <t> % de films présentés dans une langue autre que l'anglais, le français ou une langue autochtone</t>
  </si>
  <si>
    <r>
      <t>5. ACTIVITÉS DE L'INDUSTRIE</t>
    </r>
    <r>
      <rPr>
        <b/>
        <sz val="9"/>
        <color theme="8" tint="0.59999389629810485"/>
        <rFont val="Arial"/>
        <family val="2"/>
      </rPr>
      <t xml:space="preserve"> (le cas échéant)</t>
    </r>
  </si>
  <si>
    <t>Quelles activités de l'industrie votre festival présente-t-il ? Cochez toutes les cases qui s'appliquent :</t>
  </si>
  <si>
    <t>Ateliers</t>
  </si>
  <si>
    <t>Conférence (au moins une journée complète de programmation)</t>
  </si>
  <si>
    <t>Marché/Forum de film</t>
  </si>
  <si>
    <r>
      <t xml:space="preserve">Autre, veuillez préciser: </t>
    </r>
    <r>
      <rPr>
        <sz val="8"/>
        <rFont val="Arial"/>
        <family val="2"/>
      </rPr>
      <t>(maximum 100 caractères)</t>
    </r>
  </si>
  <si>
    <t>TOTAL - Participation/auditoire</t>
  </si>
  <si>
    <t>TOTAL % de participation de délégué.es canadien.nes</t>
  </si>
  <si>
    <t xml:space="preserve"> Nombre de délégué.es/participant.es ayant assisté à la présentation virtuelle (par le biais d'autres plateformes numériques*)</t>
  </si>
  <si>
    <t>Nombre de délégué.es/participant.es ayant assisté à l'évènement en personne (physiquement)</t>
  </si>
  <si>
    <r>
      <t xml:space="preserve">Nombre de délégué.es/participant.es </t>
    </r>
    <r>
      <rPr>
        <b/>
        <sz val="9"/>
        <color theme="1"/>
        <rFont val="Arial"/>
        <family val="2"/>
      </rPr>
      <t>canadien.nes</t>
    </r>
    <r>
      <rPr>
        <sz val="9"/>
        <color theme="1"/>
        <rFont val="Arial"/>
        <family val="2"/>
      </rPr>
      <t xml:space="preserve"> ayant assisté à l'évènement en personne (physiquement)</t>
    </r>
  </si>
  <si>
    <r>
      <t xml:space="preserve">Nombre de délégué.es/participant.es </t>
    </r>
    <r>
      <rPr>
        <b/>
        <sz val="9"/>
        <color theme="1"/>
        <rFont val="Arial"/>
        <family val="2"/>
      </rPr>
      <t>canadien.nes</t>
    </r>
    <r>
      <rPr>
        <sz val="9"/>
        <color theme="1"/>
        <rFont val="Arial"/>
        <family val="2"/>
      </rPr>
      <t xml:space="preserve"> ayant assisté à la présentation virtuelle (par le biais d'autres plateformes numériques*)</t>
    </r>
  </si>
  <si>
    <t>* Les autres platesformes numériques désignent toute méthode de diffusion et/ou de réception de contenu par voie électronique via la technologie de l'écran (c'est-à-dire : télévision, mobile, VSD, en ligne/web, réalité virtuelle, etc.)</t>
  </si>
  <si>
    <t>Combien de sessions ont eu lieu?</t>
  </si>
  <si>
    <t>Nombre d'intervenant.es et de panélistes canadien.nes</t>
  </si>
  <si>
    <t xml:space="preserve">Nombre total d'intervenant.es et de panélistes </t>
  </si>
  <si>
    <t>% d'intervenant.es et de panélistes canadien.nes</t>
  </si>
  <si>
    <t>Veuillez énumérer vos trois panels les plus fréquentés, y compris les intervenant.es et les panélistes : (150 caractères maximum)</t>
  </si>
  <si>
    <t xml:space="preserve">Veuillez joindre la liste complète des sessions, des intervenant.es et des panélistes dans un document séparé et le télécharger avec ce rapport d'activité.  </t>
  </si>
  <si>
    <t>Le festival ou le marché du film comporte-t-il une composante marché ?</t>
  </si>
  <si>
    <t>OUI</t>
  </si>
  <si>
    <t xml:space="preserve">           NON</t>
  </si>
  <si>
    <t>* Une composante marché (nationale ou internationale) offre aux cinéastes canadien.nes un environnement structuré pour rencontrer des distributeurs, diffuseurs et partenaires de coproduction potentiels de pays étrangers.</t>
  </si>
  <si>
    <t>Indiquez les transactions commerciales notables qui ont été conclues grâce au marché du film ou à des activités complémentaires. (550 caractères maximum)</t>
  </si>
  <si>
    <t>6. Talent Canadien présent durant l'Activité (le cas échéant)</t>
  </si>
  <si>
    <t xml:space="preserve">Veuillez indiquer cinq exemples clés: </t>
  </si>
  <si>
    <t>Nom</t>
  </si>
  <si>
    <t>Titre du film/contenu</t>
  </si>
  <si>
    <t>Évènement (ex: gala d'ouverture, Q&amp;R suivant une projection, panel de l'industrie, etc.)</t>
  </si>
  <si>
    <t>7. MANDAT PRINCIPAL ET RÉGION</t>
  </si>
  <si>
    <r>
      <t xml:space="preserve"> Le mandat </t>
    </r>
    <r>
      <rPr>
        <b/>
        <sz val="9"/>
        <color rgb="FFFF0000"/>
        <rFont val="Arial"/>
        <family val="2"/>
      </rPr>
      <t>PRINCIPAL</t>
    </r>
    <r>
      <rPr>
        <b/>
        <sz val="9"/>
        <rFont val="Arial"/>
        <family val="2"/>
      </rPr>
      <t xml:space="preserve"> de votre activité est-il de présenter et de promouvoir </t>
    </r>
    <r>
      <rPr>
        <b/>
        <sz val="9"/>
        <color rgb="FFFF0000"/>
        <rFont val="Arial"/>
        <family val="2"/>
      </rPr>
      <t xml:space="preserve">UNIQUEMENT </t>
    </r>
    <r>
      <rPr>
        <b/>
        <sz val="9"/>
        <rFont val="Arial"/>
        <family val="2"/>
      </rPr>
      <t xml:space="preserve">les œuvres de crétatrices et créateurs qui font partie des groupes suivants: Autochtones, personnes noires, personnes de couleur, 2LGBTQIA+, personnes handicapées, femmes, identités et expressions de genre diverses et communautés de langues officielles en situation minoritaire?
Veuillez noter que le mandat principal de votre activité devrait faire partie intégrante du mandat général de votre organisation, quelle que soit l'édition ou l'année de l'activité. Ce mandat devrait s'appliquer à tous les événements en lien avec l'activité. </t>
    </r>
  </si>
  <si>
    <t xml:space="preserve">*Veuillez consulter l'onglet Définitions pour plus d'informations. </t>
  </si>
  <si>
    <t>NON</t>
  </si>
  <si>
    <t>Votre activité a-t-elle lieu dans une région du Canada située à plus de 150 km de Toronto ou de Montréal par la route la plus courte ?</t>
  </si>
  <si>
    <t>7. A) IMPACT DU WEB ET DES MÉDIAS SOCIAUX</t>
  </si>
  <si>
    <t>Nombre d'abonné.es</t>
  </si>
  <si>
    <t xml:space="preserve">* Vous devriez pouvoir vous procurer ces données grâce aux outils d'analyse des différentes plateformes. Consultez les politiques des plateformes pour en savoir plus. </t>
  </si>
  <si>
    <t>Où l'activité a-t-elle été promue? Veuillez cocher toutes les cases pertinentes.</t>
  </si>
  <si>
    <t>Autre, veuillez préciser : (maximum 100 caractères)</t>
  </si>
  <si>
    <t>Télévision</t>
  </si>
  <si>
    <t>Site web du festival</t>
  </si>
  <si>
    <t>Journaux</t>
  </si>
  <si>
    <t>Magazines papier/en ligne</t>
  </si>
  <si>
    <t>Porte-parole</t>
  </si>
  <si>
    <t>7. B) COUVERTURE MÉDIATIQUE</t>
  </si>
  <si>
    <t>Couverture médiatique</t>
  </si>
  <si>
    <r>
      <t xml:space="preserve">9. B1) Nombre d'articles ou de reportages dans les médias </t>
    </r>
    <r>
      <rPr>
        <b/>
        <sz val="9"/>
        <rFont val="Arial"/>
        <family val="2"/>
      </rPr>
      <t>locaux</t>
    </r>
    <r>
      <rPr>
        <sz val="9"/>
        <rFont val="Arial"/>
        <family val="2"/>
      </rPr>
      <t xml:space="preserve"> pendant les 4 semaines entourant l'activité (incluant la semaine de l'activité et 3 autres semaines à votre discrétion)</t>
    </r>
  </si>
  <si>
    <r>
      <t xml:space="preserve">9. B2) Nombre d'articles ou de reportages dans les médias </t>
    </r>
    <r>
      <rPr>
        <b/>
        <sz val="9"/>
        <rFont val="Arial"/>
        <family val="2"/>
      </rPr>
      <t>nationaux</t>
    </r>
    <r>
      <rPr>
        <sz val="9"/>
        <rFont val="Arial"/>
        <family val="2"/>
      </rPr>
      <t xml:space="preserve"> pendant les 4 semaines entourant l'activité (incluant la semaine de l'activité et 3 autres semaines à votre discrétion)</t>
    </r>
  </si>
  <si>
    <r>
      <t xml:space="preserve">9. B3) Nombre d'articles ou de reportages dans les médias </t>
    </r>
    <r>
      <rPr>
        <b/>
        <sz val="9"/>
        <rFont val="Arial"/>
        <family val="2"/>
      </rPr>
      <t>internationaux</t>
    </r>
    <r>
      <rPr>
        <sz val="9"/>
        <rFont val="Arial"/>
        <family val="2"/>
      </rPr>
      <t xml:space="preserve"> pendant les 4 semaines entourant l'activité (incluant la semaine de l'activité et 3 autres semaines à votre discrétion)</t>
    </r>
  </si>
  <si>
    <t>TÉLÉVISION</t>
  </si>
  <si>
    <t>JOURNAUX</t>
  </si>
  <si>
    <t>MAGAZINES PAPIER/EN LIGNE</t>
  </si>
  <si>
    <t>Inclure des hyperliens vers des articles ou reportages, s'il y a lieu :</t>
  </si>
  <si>
    <t>échantillon 1</t>
  </si>
  <si>
    <t>échantillon 4</t>
  </si>
  <si>
    <t>échantillon 2</t>
  </si>
  <si>
    <t>échantillon 5</t>
  </si>
  <si>
    <t>échantillon 3</t>
  </si>
  <si>
    <t>échantillon 6</t>
  </si>
  <si>
    <t>8. SIGNATURE DU REQUÉRANT</t>
  </si>
  <si>
    <t xml:space="preserve">Je soussigné(e) déclare et garantis par la présente que les renseignements fournis sont exacts, véridiques et complets, et je fais cette déclaration solennelle en sachant qu'elle a la même force et le même effet que si elle était faite sous serment. Une signature électronique entrée dans le champ de la signature a le même effet qu'une signature manuscrite. </t>
  </si>
  <si>
    <t>Signature du requérant :</t>
  </si>
  <si>
    <t>(nom complet en caractères d'imprimerie)</t>
  </si>
  <si>
    <t>Titre :</t>
  </si>
  <si>
    <t>Date :</t>
  </si>
  <si>
    <t>A</t>
  </si>
  <si>
    <t>J</t>
  </si>
  <si>
    <t>Représentant.e autorisé.e du requérant</t>
  </si>
  <si>
    <t>Définitions</t>
  </si>
  <si>
    <r>
      <t>L’expression « </t>
    </r>
    <r>
      <rPr>
        <b/>
        <sz val="9"/>
        <color theme="1"/>
        <rFont val="Arial"/>
        <family val="2"/>
      </rPr>
      <t>peuples Autochtones</t>
    </r>
    <r>
      <rPr>
        <sz val="9"/>
        <color theme="1"/>
        <rFont val="Arial"/>
        <family val="2"/>
      </rPr>
      <t> » est un nom collectif désignant les peuples originaires d'Amérique du Nord. Le terme « </t>
    </r>
    <r>
      <rPr>
        <b/>
        <sz val="9"/>
        <color theme="1"/>
        <rFont val="Arial"/>
        <family val="2"/>
      </rPr>
      <t>autochtone</t>
    </r>
    <r>
      <rPr>
        <sz val="9"/>
        <color theme="1"/>
        <rFont val="Arial"/>
        <family val="2"/>
      </rPr>
      <t xml:space="preserve"> » désigne les Premières Nations, les Inuits et les Métis. </t>
    </r>
  </si>
  <si>
    <r>
      <rPr>
        <b/>
        <sz val="9"/>
        <color theme="1"/>
        <rFont val="Arial"/>
        <family val="2"/>
      </rPr>
      <t>Noir.e.s et personnes de couleurs</t>
    </r>
    <r>
      <rPr>
        <sz val="9"/>
        <color theme="1"/>
        <rFont val="Arial"/>
        <family val="2"/>
      </rPr>
      <t xml:space="preserve"> font référence à des personnes qui ne sont pas de race blanche, ni autochtones. Cela inclut, mais sans s'y limiter, ceux qui s'identifient comme Noirs (incluant Noir.e Africain.e, Noir.e Caraïbéen.e, Afro-Caraïbéen.e, Afro-Arabe, Afro-Latino.a), ou Asiatique (incluant Asiatique de l'Est, Asiatique de l’Ouest, du Sud et du Sud-Est, du centre de l’Asie, originaire des Îles du Pacifique), d'Amérique latine, du Moyen-Orient, d'Afrique du Nord, des personnes de la péninsule arabique, ainsi que tout individu étant d'origines mixtes. (Cette définition inclut les nations autochtones internationales et ceux s'identifiant à la fois comme Noir.e et comme personne de couleur). </t>
    </r>
  </si>
  <si>
    <r>
      <rPr>
        <b/>
        <sz val="9"/>
        <color theme="1"/>
        <rFont val="Arial"/>
        <family val="2"/>
      </rPr>
      <t xml:space="preserve">Personnes ayant diverses identités de genre : </t>
    </r>
    <r>
      <rPr>
        <sz val="9"/>
        <color theme="1"/>
        <rFont val="Arial"/>
        <family val="2"/>
      </rPr>
      <t xml:space="preserve">GLAAD et La Fondation Émergence décrivent l'identité de genre comme la façon dont une personne définit son genre sur la base d'une connaissance personnelle profonde d'appartenance (ou de manque d'appartenance) à un ou plusieurs genres : homme, femme, quelque part entre les deux, ou aucun. Cette expérience intime est unique à chaque personne et elle n'est pas déterminée par le sexe assigné à la naissance. Les diverses identités de genre incluent celles qui vont au-delà du genre binaire (masculin/féminin), ce qui inclut, sans s’y limiter, le genre queer/fluide, non-binaire, transgenre et bispirituel. </t>
    </r>
  </si>
  <si>
    <r>
      <rPr>
        <b/>
        <sz val="9"/>
        <color theme="1"/>
        <rFont val="Arial"/>
        <family val="2"/>
      </rPr>
      <t xml:space="preserve">Personnes ayant diverses expressions de genre: </t>
    </r>
    <r>
      <rPr>
        <sz val="9"/>
        <color theme="1"/>
        <rFont val="Arial"/>
        <family val="2"/>
      </rPr>
      <t xml:space="preserve">GLAAD et La Fondation Émergence décrivent l'expression de genre comme la façon dont une personne présente publiquement son genre. L'expression de genre d'une personne peut être masculine, féminine, quelque part entre les deux, androgyne ou neutre, et ce, quel que soit son genre. Elle peut être exprimée par le nom, les pronoms, les vêtements, la coiffure, le comportement, le maquillage, la voix et/ou les caractéristiques corporelles d'une personne. Les diverses expressions de genre incluent, sans s’y limiter, un homme se présentant comme féminin, une femme se présentant comme masculine, des expressions androgynes ou neutres, des expressions non-conformes au genre, des expressions de genre queer ou fluides. </t>
    </r>
  </si>
  <si>
    <r>
      <rPr>
        <b/>
        <sz val="9"/>
        <color theme="1"/>
        <rFont val="Arial"/>
        <family val="2"/>
      </rPr>
      <t xml:space="preserve">2LGBTQIA+ : </t>
    </r>
    <r>
      <rPr>
        <sz val="9"/>
        <color theme="1"/>
        <rFont val="Arial"/>
        <family val="2"/>
      </rPr>
      <t>Ce terme englobe bispirituel.le, lesbienne, gai (gay), bisexuel.le, transgenre, queer, intersexe et asexuel.le.</t>
    </r>
  </si>
  <si>
    <r>
      <rPr>
        <b/>
        <sz val="9"/>
        <color theme="1"/>
        <rFont val="Arial"/>
        <family val="2"/>
      </rPr>
      <t>Personnes handicapées :</t>
    </r>
    <r>
      <rPr>
        <sz val="9"/>
        <color theme="1"/>
        <rFont val="Arial"/>
        <family val="2"/>
      </rPr>
      <t xml:space="preserve"> la</t>
    </r>
    <r>
      <rPr>
        <i/>
        <sz val="9"/>
        <color theme="1"/>
        <rFont val="Arial"/>
        <family val="2"/>
      </rPr>
      <t xml:space="preserve"> Loi canadienne sur l’accessibilité</t>
    </r>
    <r>
      <rPr>
        <sz val="9"/>
        <color theme="1"/>
        <rFont val="Arial"/>
        <family val="2"/>
      </rPr>
      <t xml:space="preserve"> définit un handicap comme étant une « déficience notamment physique, intellectuelle, cognitive, mentale ou sensorielle, trouble d’apprentissage ou de la communication ou limitation fonctionnelle, de nature permanente, temporaire ou épisodique, manifeste ou non et dont l’interaction avec un obstacle nuit à la participation pleine et égale d’une personne dans la société ».</t>
    </r>
  </si>
  <si>
    <r>
      <rPr>
        <b/>
        <sz val="9"/>
        <color theme="1"/>
        <rFont val="Arial"/>
        <family val="2"/>
      </rPr>
      <t xml:space="preserve">Membres de communautés de langues officielles en situation minoritaire : </t>
    </r>
    <r>
      <rPr>
        <sz val="9"/>
        <color theme="1"/>
        <rFont val="Arial"/>
        <family val="2"/>
      </rPr>
      <t xml:space="preserve">ce terme réfère aux francophones à l’extérieur du Québec et aux anglophones au Québec. </t>
    </r>
  </si>
  <si>
    <t>Quelle était la durée de la conférence (nombre de jours)?</t>
  </si>
  <si>
    <t>Spectateur.trices / invité.es canadien.nes</t>
  </si>
  <si>
    <t>% de films</t>
  </si>
  <si>
    <t>TOTAL - Participation/auditoire canadien.nes</t>
  </si>
  <si>
    <t>Tou.te.s les spectateur.trices / invité.es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</si>
</sst>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0\ "/>
    <numFmt numFmtId="165" formatCode="#\ ###\ ##0"/>
  </numFmts>
  <fonts count="32" x14ac:knownFonts="1">
    <font>
      <sz val="11"/>
      <color theme="1"/>
      <name val="Calibri"/>
      <family val="2"/>
      <scheme val="minor"/>
    </font>
    <font>
      <sz val="11"/>
      <color theme="1"/>
      <name val="Arial"/>
      <family val="2"/>
    </font>
    <font>
      <sz val="11"/>
      <color theme="1"/>
      <name val="Calibri"/>
      <family val="2"/>
      <scheme val="minor"/>
    </font>
    <font>
      <sz val="9"/>
      <color theme="1"/>
      <name val="Arial"/>
      <family val="2"/>
    </font>
    <font>
      <sz val="10"/>
      <name val="Arial"/>
      <family val="2"/>
    </font>
    <font>
      <b/>
      <sz val="14"/>
      <name val="Arial"/>
      <family val="2"/>
    </font>
    <font>
      <i/>
      <sz val="14"/>
      <name val="Arial"/>
      <family val="2"/>
    </font>
    <font>
      <i/>
      <sz val="12"/>
      <name val="Arial"/>
      <family val="2"/>
    </font>
    <font>
      <sz val="8"/>
      <color theme="1"/>
      <name val="Arial"/>
      <family val="2"/>
    </font>
    <font>
      <b/>
      <sz val="9"/>
      <color rgb="FFFF0000"/>
      <name val="Arial"/>
      <family val="2"/>
    </font>
    <font>
      <b/>
      <sz val="9"/>
      <color theme="0"/>
      <name val="Arial"/>
      <family val="2"/>
    </font>
    <font>
      <sz val="9"/>
      <color rgb="FFFFFFCC"/>
      <name val="Arial"/>
      <family val="2"/>
    </font>
    <font>
      <sz val="9"/>
      <color theme="1"/>
      <name val="Calibri"/>
      <family val="2"/>
      <scheme val="minor"/>
    </font>
    <font>
      <b/>
      <sz val="9"/>
      <color theme="1"/>
      <name val="Arial"/>
      <family val="2"/>
    </font>
    <font>
      <b/>
      <sz val="9"/>
      <color theme="1"/>
      <name val="Calibri"/>
      <family val="2"/>
      <scheme val="minor"/>
    </font>
    <font>
      <sz val="9"/>
      <color rgb="FFFFFFCC"/>
      <name val="Calibri"/>
      <family val="2"/>
      <scheme val="minor"/>
    </font>
    <font>
      <b/>
      <sz val="11"/>
      <color theme="0"/>
      <name val="Calibri"/>
      <family val="2"/>
      <scheme val="minor"/>
    </font>
    <font>
      <b/>
      <sz val="9"/>
      <name val="Arial"/>
      <family val="2"/>
    </font>
    <font>
      <sz val="9"/>
      <name val="Arial"/>
      <family val="2"/>
    </font>
    <font>
      <sz val="9"/>
      <color rgb="FFFF0000"/>
      <name val="Arial"/>
      <family val="2"/>
    </font>
    <font>
      <i/>
      <sz val="8"/>
      <color theme="1"/>
      <name val="Arial"/>
      <family val="2"/>
    </font>
    <font>
      <b/>
      <sz val="9"/>
      <color theme="9" tint="-0.249977111117893"/>
      <name val="Arial"/>
      <family val="2"/>
    </font>
    <font>
      <sz val="9"/>
      <color theme="9" tint="-0.249977111117893"/>
      <name val="Arial"/>
      <family val="2"/>
    </font>
    <font>
      <sz val="8"/>
      <name val="Arial"/>
      <family val="2"/>
    </font>
    <font>
      <i/>
      <sz val="9"/>
      <name val="Arial"/>
      <family val="2"/>
    </font>
    <font>
      <b/>
      <sz val="14"/>
      <color theme="1"/>
      <name val="Arial"/>
      <family val="2"/>
    </font>
    <font>
      <b/>
      <sz val="9"/>
      <color rgb="FF666666"/>
      <name val="Arial"/>
      <family val="2"/>
    </font>
    <font>
      <sz val="9"/>
      <color rgb="FF222222"/>
      <name val="Arial"/>
      <family val="2"/>
    </font>
    <font>
      <i/>
      <sz val="9"/>
      <color theme="1"/>
      <name val="Arial"/>
      <family val="2"/>
    </font>
    <font>
      <sz val="9"/>
      <color rgb="FF221F1F"/>
      <name val="Arial"/>
      <family val="2"/>
    </font>
    <font>
      <b/>
      <sz val="8"/>
      <color theme="1"/>
      <name val="Arial"/>
      <family val="2"/>
    </font>
    <font>
      <b/>
      <sz val="9"/>
      <color theme="8" tint="0.59999389629810485"/>
      <name val="Arial"/>
      <family val="2"/>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indexed="26"/>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xf numFmtId="0" fontId="4" fillId="0" borderId="0"/>
  </cellStyleXfs>
  <cellXfs count="179">
    <xf numFmtId="0" fontId="0" fillId="0" borderId="0" xfId="0"/>
    <xf numFmtId="0" fontId="3" fillId="2" borderId="0" xfId="0" applyFont="1" applyFill="1"/>
    <xf numFmtId="0" fontId="5" fillId="2" borderId="0" xfId="3" applyFont="1" applyFill="1" applyAlignment="1">
      <alignment horizontal="right"/>
    </xf>
    <xf numFmtId="0" fontId="6" fillId="2" borderId="0" xfId="3" applyFont="1" applyFill="1" applyAlignment="1">
      <alignment horizontal="right"/>
    </xf>
    <xf numFmtId="0" fontId="7" fillId="2" borderId="0" xfId="3" applyFont="1" applyFill="1" applyAlignment="1">
      <alignment horizontal="right"/>
    </xf>
    <xf numFmtId="1" fontId="3" fillId="4" borderId="9" xfId="0" applyNumberFormat="1" applyFont="1" applyFill="1" applyBorder="1" applyProtection="1">
      <protection locked="0"/>
    </xf>
    <xf numFmtId="0" fontId="3" fillId="4" borderId="9" xfId="0" applyFont="1" applyFill="1" applyBorder="1" applyAlignment="1" applyProtection="1">
      <alignment wrapText="1"/>
      <protection locked="0"/>
    </xf>
    <xf numFmtId="0" fontId="3" fillId="0" borderId="0" xfId="0" applyFont="1"/>
    <xf numFmtId="0" fontId="3" fillId="2" borderId="0" xfId="0" applyFont="1" applyFill="1" applyAlignment="1">
      <alignment wrapText="1"/>
    </xf>
    <xf numFmtId="0" fontId="0" fillId="2" borderId="0" xfId="0" applyFill="1" applyAlignment="1">
      <alignment wrapText="1"/>
    </xf>
    <xf numFmtId="0" fontId="0" fillId="0" borderId="0" xfId="0" applyAlignment="1">
      <alignment wrapText="1"/>
    </xf>
    <xf numFmtId="9" fontId="18" fillId="4" borderId="10" xfId="0" applyNumberFormat="1" applyFont="1" applyFill="1" applyBorder="1" applyProtection="1">
      <protection locked="0"/>
    </xf>
    <xf numFmtId="0" fontId="19" fillId="2" borderId="0" xfId="0" applyFont="1" applyFill="1"/>
    <xf numFmtId="9" fontId="17" fillId="5" borderId="10" xfId="2" applyFont="1" applyFill="1" applyBorder="1" applyProtection="1"/>
    <xf numFmtId="0" fontId="8" fillId="2" borderId="0" xfId="0" applyFont="1" applyFill="1" applyAlignment="1">
      <alignment horizontal="left" wrapText="1"/>
    </xf>
    <xf numFmtId="0" fontId="13" fillId="2" borderId="0" xfId="0" applyFont="1" applyFill="1" applyAlignment="1">
      <alignment horizontal="left"/>
    </xf>
    <xf numFmtId="0" fontId="3" fillId="2" borderId="0" xfId="0" applyFont="1" applyFill="1" applyAlignment="1">
      <alignment horizontal="left" wrapText="1"/>
    </xf>
    <xf numFmtId="0" fontId="13" fillId="2" borderId="10" xfId="0" applyFont="1" applyFill="1" applyBorder="1" applyAlignment="1">
      <alignment horizontal="left"/>
    </xf>
    <xf numFmtId="0" fontId="13" fillId="2" borderId="10" xfId="0" applyFont="1" applyFill="1" applyBorder="1" applyAlignment="1">
      <alignment wrapText="1"/>
    </xf>
    <xf numFmtId="0" fontId="3" fillId="2" borderId="10" xfId="0" applyFont="1" applyFill="1" applyBorder="1" applyAlignment="1">
      <alignment horizontal="left" wrapText="1"/>
    </xf>
    <xf numFmtId="3" fontId="3" fillId="4" borderId="10" xfId="0" applyNumberFormat="1" applyFont="1" applyFill="1" applyBorder="1" applyAlignment="1" applyProtection="1">
      <alignment wrapText="1"/>
      <protection locked="0"/>
    </xf>
    <xf numFmtId="0" fontId="0" fillId="2" borderId="0" xfId="0" applyFill="1"/>
    <xf numFmtId="0" fontId="13" fillId="0" borderId="10" xfId="0" applyFont="1" applyBorder="1" applyAlignment="1">
      <alignment horizontal="center" vertical="center" wrapText="1"/>
    </xf>
    <xf numFmtId="9" fontId="3" fillId="0" borderId="10" xfId="2" applyFont="1" applyFill="1" applyBorder="1"/>
    <xf numFmtId="9" fontId="3" fillId="2" borderId="3" xfId="2" applyFont="1" applyFill="1" applyBorder="1"/>
    <xf numFmtId="0" fontId="3" fillId="2" borderId="3" xfId="0" applyFont="1" applyFill="1" applyBorder="1"/>
    <xf numFmtId="9" fontId="3" fillId="2" borderId="12" xfId="2" applyFont="1" applyFill="1" applyBorder="1"/>
    <xf numFmtId="9" fontId="3" fillId="2" borderId="0" xfId="2" applyFont="1" applyFill="1" applyBorder="1"/>
    <xf numFmtId="0" fontId="8" fillId="2" borderId="0" xfId="0" applyFont="1" applyFill="1" applyAlignment="1">
      <alignment wrapText="1"/>
    </xf>
    <xf numFmtId="0" fontId="8" fillId="0" borderId="0" xfId="0" applyFont="1" applyAlignment="1">
      <alignment wrapText="1"/>
    </xf>
    <xf numFmtId="0" fontId="8" fillId="0" borderId="0" xfId="0" applyFont="1" applyAlignment="1">
      <alignment horizontal="left" wrapText="1"/>
    </xf>
    <xf numFmtId="0" fontId="20" fillId="2" borderId="0" xfId="0" applyFont="1" applyFill="1" applyAlignment="1">
      <alignment wrapText="1"/>
    </xf>
    <xf numFmtId="0" fontId="13" fillId="2" borderId="4" xfId="0" applyFont="1" applyFill="1" applyBorder="1" applyAlignment="1">
      <alignment horizontal="center"/>
    </xf>
    <xf numFmtId="9" fontId="3" fillId="4" borderId="10" xfId="1" applyNumberFormat="1" applyFont="1" applyFill="1" applyBorder="1" applyProtection="1">
      <protection locked="0"/>
    </xf>
    <xf numFmtId="0" fontId="3" fillId="2" borderId="0" xfId="0" applyFont="1" applyFill="1" applyAlignment="1">
      <alignment horizontal="left"/>
    </xf>
    <xf numFmtId="164" fontId="3" fillId="2" borderId="0" xfId="1" applyNumberFormat="1" applyFont="1" applyFill="1" applyBorder="1" applyProtection="1"/>
    <xf numFmtId="0" fontId="13" fillId="2" borderId="0" xfId="0" applyFont="1" applyFill="1"/>
    <xf numFmtId="0" fontId="21" fillId="2" borderId="0" xfId="0" applyFont="1" applyFill="1" applyAlignment="1">
      <alignment horizontal="left" vertical="top" wrapText="1"/>
    </xf>
    <xf numFmtId="0" fontId="22" fillId="2" borderId="0" xfId="0" applyFont="1" applyFill="1" applyAlignment="1">
      <alignment horizontal="left" vertical="top" wrapText="1"/>
    </xf>
    <xf numFmtId="0" fontId="17" fillId="2" borderId="0" xfId="0" applyFont="1" applyFill="1" applyAlignment="1">
      <alignment horizontal="left" vertical="top" wrapText="1"/>
    </xf>
    <xf numFmtId="0" fontId="10" fillId="2" borderId="0" xfId="0" applyFont="1" applyFill="1" applyAlignment="1">
      <alignment vertical="center"/>
    </xf>
    <xf numFmtId="0" fontId="10" fillId="3" borderId="0" xfId="0" applyFont="1" applyFill="1" applyAlignment="1">
      <alignment vertical="center"/>
    </xf>
    <xf numFmtId="0" fontId="13" fillId="2" borderId="10" xfId="0" applyFont="1" applyFill="1" applyBorder="1" applyAlignment="1">
      <alignment horizontal="center" vertical="center" wrapText="1"/>
    </xf>
    <xf numFmtId="0" fontId="0" fillId="2" borderId="0" xfId="0" applyFill="1" applyAlignment="1">
      <alignment horizontal="left" vertical="center" indent="1"/>
    </xf>
    <xf numFmtId="0" fontId="3" fillId="2" borderId="12" xfId="0" applyFont="1" applyFill="1" applyBorder="1"/>
    <xf numFmtId="0" fontId="23" fillId="2" borderId="0" xfId="0" applyFont="1" applyFill="1" applyAlignment="1">
      <alignment horizontal="left" wrapText="1"/>
    </xf>
    <xf numFmtId="0" fontId="17" fillId="2" borderId="0" xfId="0" applyFont="1" applyFill="1" applyAlignment="1">
      <alignment horizontal="left"/>
    </xf>
    <xf numFmtId="0" fontId="18" fillId="2" borderId="0" xfId="0" applyFont="1" applyFill="1" applyAlignment="1">
      <alignment horizontal="left" wrapText="1"/>
    </xf>
    <xf numFmtId="0" fontId="18" fillId="2" borderId="0" xfId="0" applyFont="1" applyFill="1" applyAlignment="1">
      <alignment horizontal="left"/>
    </xf>
    <xf numFmtId="0" fontId="19" fillId="0" borderId="0" xfId="0" applyFont="1"/>
    <xf numFmtId="0" fontId="0" fillId="2" borderId="0" xfId="0" applyFill="1" applyAlignment="1">
      <alignment vertical="center"/>
    </xf>
    <xf numFmtId="0" fontId="19" fillId="2" borderId="0" xfId="0" applyFont="1" applyFill="1" applyAlignment="1">
      <alignment horizontal="left"/>
    </xf>
    <xf numFmtId="0" fontId="18" fillId="2" borderId="0" xfId="0" applyFont="1" applyFill="1" applyAlignment="1">
      <alignment wrapText="1"/>
    </xf>
    <xf numFmtId="0" fontId="18" fillId="2" borderId="0" xfId="4" applyFont="1" applyFill="1"/>
    <xf numFmtId="0" fontId="18" fillId="2" borderId="0" xfId="4" applyFont="1" applyFill="1" applyAlignment="1">
      <alignment horizontal="right"/>
    </xf>
    <xf numFmtId="1" fontId="18" fillId="6" borderId="1" xfId="4" applyNumberFormat="1" applyFont="1" applyFill="1" applyBorder="1" applyAlignment="1" applyProtection="1">
      <alignment horizontal="center"/>
      <protection locked="0"/>
    </xf>
    <xf numFmtId="0" fontId="18" fillId="2" borderId="0" xfId="4" applyFont="1" applyFill="1" applyAlignment="1">
      <alignment horizontal="center"/>
    </xf>
    <xf numFmtId="0" fontId="13" fillId="2" borderId="10" xfId="0" applyFont="1" applyFill="1" applyBorder="1" applyAlignment="1">
      <alignment horizontal="center" wrapText="1"/>
    </xf>
    <xf numFmtId="0" fontId="3" fillId="2" borderId="0" xfId="0" applyFont="1" applyFill="1" applyAlignment="1">
      <alignment vertical="center"/>
    </xf>
    <xf numFmtId="0" fontId="1" fillId="2" borderId="0" xfId="0" applyFont="1" applyFill="1"/>
    <xf numFmtId="0" fontId="25" fillId="2" borderId="0" xfId="0" applyFont="1" applyFill="1" applyAlignment="1">
      <alignment horizontal="right" vertical="center"/>
    </xf>
    <xf numFmtId="0" fontId="1" fillId="0" borderId="0" xfId="0" applyFont="1"/>
    <xf numFmtId="0" fontId="3" fillId="0" borderId="0" xfId="0" applyFont="1" applyAlignment="1">
      <alignment horizontal="justify" vertical="center"/>
    </xf>
    <xf numFmtId="0" fontId="26" fillId="2" borderId="0" xfId="0" applyFont="1" applyFill="1" applyAlignment="1">
      <alignment horizontal="justify" vertical="top"/>
    </xf>
    <xf numFmtId="0" fontId="27" fillId="2" borderId="0" xfId="0" applyFont="1" applyFill="1" applyAlignment="1">
      <alignment horizontal="justify" vertical="top" indent="3"/>
    </xf>
    <xf numFmtId="0" fontId="3" fillId="2" borderId="0" xfId="0" applyFont="1" applyFill="1" applyAlignment="1">
      <alignment horizontal="left" vertical="center" wrapText="1"/>
    </xf>
    <xf numFmtId="0" fontId="27" fillId="2" borderId="0" xfId="0" applyFont="1" applyFill="1" applyAlignment="1">
      <alignment horizontal="justify" vertical="top"/>
    </xf>
    <xf numFmtId="0" fontId="29" fillId="2" borderId="0" xfId="0" applyFont="1" applyFill="1" applyAlignment="1">
      <alignment horizontal="justify" vertical="center"/>
    </xf>
    <xf numFmtId="0" fontId="3" fillId="2" borderId="0" xfId="0" applyFont="1" applyFill="1" applyAlignment="1">
      <alignment wrapText="1"/>
    </xf>
    <xf numFmtId="0" fontId="8" fillId="2" borderId="0" xfId="0" applyFont="1" applyFill="1" applyAlignment="1">
      <alignment horizontal="left"/>
    </xf>
    <xf numFmtId="0" fontId="8" fillId="2" borderId="0" xfId="0" applyFont="1" applyFill="1" applyAlignment="1">
      <alignment horizontal="left" wrapText="1"/>
    </xf>
    <xf numFmtId="0" fontId="3" fillId="4" borderId="10" xfId="0" applyFont="1" applyFill="1" applyBorder="1" applyAlignment="1" applyProtection="1">
      <alignment horizontal="left" wrapText="1"/>
      <protection locked="0"/>
    </xf>
    <xf numFmtId="0" fontId="13" fillId="2" borderId="10" xfId="0" applyFont="1" applyFill="1" applyBorder="1" applyAlignment="1">
      <alignment wrapText="1"/>
    </xf>
    <xf numFmtId="0" fontId="8" fillId="2" borderId="0" xfId="0" applyFont="1" applyFill="1" applyAlignment="1">
      <alignment horizontal="left" wrapText="1"/>
    </xf>
    <xf numFmtId="0" fontId="3" fillId="2" borderId="0" xfId="0" applyFont="1" applyFill="1" applyProtection="1"/>
    <xf numFmtId="0" fontId="3" fillId="2" borderId="0" xfId="0" applyFont="1" applyFill="1" applyAlignment="1" applyProtection="1">
      <alignment horizontal="left"/>
    </xf>
    <xf numFmtId="0" fontId="13" fillId="2" borderId="0" xfId="0" applyFont="1" applyFill="1" applyAlignment="1" applyProtection="1">
      <alignment horizontal="left"/>
    </xf>
    <xf numFmtId="0" fontId="13" fillId="2" borderId="0" xfId="0" applyFont="1" applyFill="1" applyAlignment="1">
      <alignment horizontal="left" vertical="center"/>
    </xf>
    <xf numFmtId="0" fontId="8" fillId="2" borderId="0" xfId="0" applyFont="1" applyFill="1" applyAlignment="1">
      <alignment horizontal="left" vertical="center"/>
    </xf>
    <xf numFmtId="0" fontId="3" fillId="2" borderId="7" xfId="0" applyFont="1" applyFill="1" applyBorder="1" applyProtection="1"/>
    <xf numFmtId="0" fontId="3" fillId="4" borderId="10" xfId="0" applyFont="1" applyFill="1" applyBorder="1" applyAlignment="1" applyProtection="1">
      <alignment wrapText="1"/>
      <protection locked="0"/>
    </xf>
    <xf numFmtId="0" fontId="13" fillId="0" borderId="10" xfId="0" applyFont="1" applyBorder="1" applyAlignment="1">
      <alignment horizontal="center" wrapText="1"/>
    </xf>
    <xf numFmtId="165" fontId="3" fillId="4" borderId="10" xfId="0" applyNumberFormat="1" applyFont="1" applyFill="1" applyBorder="1" applyProtection="1">
      <protection locked="0"/>
    </xf>
    <xf numFmtId="165" fontId="13" fillId="2" borderId="10" xfId="0" applyNumberFormat="1" applyFont="1" applyFill="1" applyBorder="1"/>
    <xf numFmtId="165" fontId="13" fillId="5" borderId="10" xfId="0" applyNumberFormat="1" applyFont="1" applyFill="1" applyBorder="1"/>
    <xf numFmtId="165" fontId="3" fillId="4" borderId="10" xfId="0" applyNumberFormat="1" applyFont="1" applyFill="1" applyBorder="1" applyAlignment="1" applyProtection="1">
      <alignment wrapText="1"/>
      <protection locked="0"/>
    </xf>
    <xf numFmtId="165" fontId="3" fillId="4" borderId="10" xfId="1" applyNumberFormat="1" applyFont="1" applyFill="1" applyBorder="1" applyProtection="1">
      <protection locked="0"/>
    </xf>
    <xf numFmtId="0" fontId="13" fillId="2" borderId="9" xfId="0" applyFont="1" applyFill="1" applyBorder="1" applyAlignment="1">
      <alignment vertical="center"/>
    </xf>
    <xf numFmtId="165" fontId="3" fillId="4" borderId="11" xfId="0" applyNumberFormat="1" applyFont="1" applyFill="1" applyBorder="1" applyProtection="1">
      <protection locked="0"/>
    </xf>
    <xf numFmtId="165" fontId="3" fillId="0" borderId="10" xfId="0" applyNumberFormat="1" applyFont="1" applyBorder="1"/>
    <xf numFmtId="165" fontId="3" fillId="0" borderId="11" xfId="0" applyNumberFormat="1" applyFont="1" applyBorder="1"/>
    <xf numFmtId="165" fontId="18" fillId="2" borderId="10" xfId="0" applyNumberFormat="1" applyFont="1" applyFill="1" applyBorder="1"/>
    <xf numFmtId="165" fontId="3" fillId="2" borderId="10" xfId="0" applyNumberFormat="1" applyFont="1" applyFill="1" applyBorder="1"/>
    <xf numFmtId="0" fontId="3" fillId="2" borderId="10" xfId="0" applyFont="1" applyFill="1" applyBorder="1" applyAlignment="1">
      <alignment horizontal="left"/>
    </xf>
    <xf numFmtId="0" fontId="3" fillId="0" borderId="10" xfId="0" applyFont="1" applyBorder="1" applyAlignment="1">
      <alignment horizontal="left" wrapText="1"/>
    </xf>
    <xf numFmtId="0" fontId="8" fillId="2" borderId="0" xfId="0" applyFont="1" applyFill="1" applyAlignment="1">
      <alignment horizontal="left" wrapText="1"/>
    </xf>
    <xf numFmtId="0" fontId="13" fillId="2" borderId="0" xfId="0" applyFont="1" applyFill="1" applyAlignment="1">
      <alignment horizontal="left" vertical="top" wrapText="1"/>
    </xf>
    <xf numFmtId="0" fontId="3" fillId="0" borderId="10" xfId="0" applyFont="1" applyBorder="1" applyAlignment="1">
      <alignment horizontal="left" vertical="center" wrapText="1"/>
    </xf>
    <xf numFmtId="0" fontId="13" fillId="2" borderId="0" xfId="0" applyFont="1" applyFill="1" applyAlignment="1">
      <alignment horizontal="left" wrapText="1"/>
    </xf>
    <xf numFmtId="0" fontId="3" fillId="2" borderId="0" xfId="0" applyFont="1" applyFill="1" applyAlignment="1">
      <alignment horizontal="left" wrapText="1"/>
    </xf>
    <xf numFmtId="0" fontId="17" fillId="2" borderId="0" xfId="0" applyFont="1" applyFill="1" applyAlignment="1">
      <alignment horizontal="left" vertical="top" wrapText="1"/>
    </xf>
    <xf numFmtId="0" fontId="3" fillId="4" borderId="10" xfId="0" applyFont="1" applyFill="1" applyBorder="1" applyAlignment="1" applyProtection="1">
      <alignment horizontal="left" wrapText="1"/>
      <protection locked="0"/>
    </xf>
    <xf numFmtId="0" fontId="3" fillId="4" borderId="7" xfId="0" applyFont="1" applyFill="1" applyBorder="1" applyAlignment="1" applyProtection="1">
      <alignment horizontal="left" wrapText="1"/>
      <protection locked="0"/>
    </xf>
    <xf numFmtId="0" fontId="3" fillId="4" borderId="9" xfId="0" applyFont="1" applyFill="1" applyBorder="1" applyAlignment="1" applyProtection="1">
      <alignment horizontal="left" wrapText="1"/>
      <protection locked="0"/>
    </xf>
    <xf numFmtId="0" fontId="3" fillId="4" borderId="8" xfId="0" applyFont="1" applyFill="1" applyBorder="1" applyAlignment="1" applyProtection="1">
      <alignment horizontal="left" wrapText="1"/>
      <protection locked="0"/>
    </xf>
    <xf numFmtId="0" fontId="10" fillId="3" borderId="0" xfId="0" applyFont="1" applyFill="1" applyAlignment="1">
      <alignment horizontal="center" vertical="center"/>
    </xf>
    <xf numFmtId="0" fontId="18" fillId="0" borderId="0" xfId="0" applyFont="1" applyAlignment="1">
      <alignment horizontal="left" vertical="top" wrapText="1"/>
    </xf>
    <xf numFmtId="0" fontId="3" fillId="4" borderId="7" xfId="0" applyFont="1" applyFill="1" applyBorder="1" applyAlignment="1" applyProtection="1">
      <alignment horizontal="left"/>
      <protection locked="0"/>
    </xf>
    <xf numFmtId="0" fontId="3" fillId="4" borderId="8" xfId="0" applyFont="1" applyFill="1" applyBorder="1" applyAlignment="1" applyProtection="1">
      <alignment horizontal="left"/>
      <protection locked="0"/>
    </xf>
    <xf numFmtId="0" fontId="3" fillId="4" borderId="9" xfId="0" applyFont="1" applyFill="1" applyBorder="1" applyAlignment="1" applyProtection="1">
      <alignment horizontal="left"/>
      <protection locked="0"/>
    </xf>
    <xf numFmtId="0" fontId="13" fillId="0" borderId="10" xfId="0" applyFont="1" applyBorder="1" applyAlignment="1">
      <alignment horizontal="center" vertical="center"/>
    </xf>
    <xf numFmtId="0" fontId="18" fillId="0" borderId="7" xfId="0" applyFont="1" applyBorder="1" applyAlignment="1">
      <alignment horizontal="left" vertical="top" wrapText="1"/>
    </xf>
    <xf numFmtId="0" fontId="18" fillId="0" borderId="9" xfId="0" applyFont="1" applyBorder="1" applyAlignment="1">
      <alignment horizontal="left" vertical="top" wrapText="1"/>
    </xf>
    <xf numFmtId="0" fontId="13" fillId="2" borderId="10" xfId="0" applyFont="1" applyFill="1" applyBorder="1" applyAlignment="1">
      <alignment horizontal="center" vertical="center"/>
    </xf>
    <xf numFmtId="0" fontId="3" fillId="2" borderId="10" xfId="0" applyFont="1" applyFill="1" applyBorder="1" applyAlignment="1">
      <alignment horizontal="left" vertical="top" wrapText="1"/>
    </xf>
    <xf numFmtId="0" fontId="8" fillId="0" borderId="3" xfId="0" applyFont="1" applyBorder="1" applyAlignment="1">
      <alignment horizontal="left" wrapText="1"/>
    </xf>
    <xf numFmtId="0" fontId="3" fillId="0" borderId="3" xfId="0" applyFont="1" applyBorder="1" applyAlignment="1">
      <alignment horizontal="left" wrapText="1"/>
    </xf>
    <xf numFmtId="0" fontId="18" fillId="6" borderId="1" xfId="4" applyFont="1" applyFill="1" applyBorder="1" applyAlignment="1" applyProtection="1">
      <alignment horizontal="left" wrapText="1"/>
      <protection locked="0"/>
    </xf>
    <xf numFmtId="0" fontId="18" fillId="2" borderId="10" xfId="0" applyFont="1" applyFill="1" applyBorder="1" applyAlignment="1">
      <alignment horizontal="left"/>
    </xf>
    <xf numFmtId="0" fontId="3" fillId="4" borderId="10" xfId="0" applyFont="1" applyFill="1" applyBorder="1" applyAlignment="1" applyProtection="1">
      <alignment horizontal="left"/>
      <protection locked="0"/>
    </xf>
    <xf numFmtId="0" fontId="3" fillId="2" borderId="0" xfId="0" applyFont="1" applyFill="1" applyAlignment="1">
      <alignment wrapText="1"/>
    </xf>
    <xf numFmtId="0" fontId="18" fillId="2" borderId="3" xfId="4" applyFont="1" applyFill="1" applyBorder="1" applyAlignment="1">
      <alignment horizontal="left" vertical="top"/>
    </xf>
    <xf numFmtId="0" fontId="24" fillId="2" borderId="3" xfId="4" applyFont="1" applyFill="1" applyBorder="1" applyAlignment="1">
      <alignment vertical="top" wrapText="1"/>
    </xf>
    <xf numFmtId="0" fontId="13" fillId="2" borderId="10" xfId="0" applyFont="1" applyFill="1" applyBorder="1" applyAlignment="1">
      <alignment horizontal="left" vertical="center"/>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7" fillId="5" borderId="10" xfId="0" applyFont="1" applyFill="1" applyBorder="1" applyAlignment="1">
      <alignment horizontal="left"/>
    </xf>
    <xf numFmtId="0" fontId="3" fillId="0" borderId="10" xfId="0" applyFont="1" applyBorder="1" applyAlignment="1">
      <alignment horizontal="left"/>
    </xf>
    <xf numFmtId="0" fontId="8" fillId="2" borderId="3" xfId="0" applyFont="1" applyFill="1" applyBorder="1" applyAlignment="1">
      <alignment horizontal="left"/>
    </xf>
    <xf numFmtId="0" fontId="20" fillId="2" borderId="0" xfId="0" applyFont="1" applyFill="1" applyAlignment="1">
      <alignment horizontal="left" wrapText="1"/>
    </xf>
    <xf numFmtId="0" fontId="13" fillId="2" borderId="10" xfId="0" applyFont="1" applyFill="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8" fillId="2" borderId="0" xfId="0" applyFont="1" applyFill="1" applyAlignment="1">
      <alignment wrapText="1"/>
    </xf>
    <xf numFmtId="0" fontId="16" fillId="3" borderId="0" xfId="0" applyFont="1" applyFill="1" applyAlignment="1">
      <alignment horizontal="center" vertical="center"/>
    </xf>
    <xf numFmtId="0" fontId="8" fillId="2" borderId="3" xfId="0" applyFont="1" applyFill="1" applyBorder="1" applyAlignment="1">
      <alignment horizontal="left" wrapText="1"/>
    </xf>
    <xf numFmtId="0" fontId="8" fillId="2" borderId="0" xfId="0" applyFont="1" applyFill="1" applyBorder="1" applyAlignment="1">
      <alignment horizontal="left" wrapText="1"/>
    </xf>
    <xf numFmtId="0" fontId="0" fillId="0" borderId="0" xfId="0" applyAlignment="1">
      <alignment horizontal="left" wrapText="1"/>
    </xf>
    <xf numFmtId="0" fontId="17" fillId="2" borderId="10" xfId="0" applyFont="1" applyFill="1" applyBorder="1" applyAlignment="1">
      <alignment horizontal="left"/>
    </xf>
    <xf numFmtId="0" fontId="8" fillId="0" borderId="0" xfId="0" applyFont="1" applyFill="1" applyAlignment="1">
      <alignment horizontal="left" wrapText="1"/>
    </xf>
    <xf numFmtId="0" fontId="13" fillId="2" borderId="7" xfId="0" applyFont="1" applyFill="1" applyBorder="1" applyAlignment="1">
      <alignment horizontal="left" wrapText="1"/>
    </xf>
    <xf numFmtId="0" fontId="13" fillId="2" borderId="9" xfId="0" applyFont="1" applyFill="1" applyBorder="1" applyAlignment="1">
      <alignment horizontal="left" wrapText="1"/>
    </xf>
    <xf numFmtId="0" fontId="17" fillId="5" borderId="7" xfId="0" applyFont="1" applyFill="1" applyBorder="1" applyAlignment="1">
      <alignment horizontal="left"/>
    </xf>
    <xf numFmtId="0" fontId="17" fillId="5" borderId="8" xfId="0" applyFont="1" applyFill="1" applyBorder="1" applyAlignment="1">
      <alignment horizontal="left"/>
    </xf>
    <xf numFmtId="0" fontId="17" fillId="5" borderId="9" xfId="0" applyFont="1" applyFill="1" applyBorder="1" applyAlignment="1">
      <alignment horizontal="left"/>
    </xf>
    <xf numFmtId="0" fontId="13" fillId="2" borderId="7" xfId="0" applyFont="1" applyFill="1" applyBorder="1" applyAlignment="1">
      <alignment horizontal="left"/>
    </xf>
    <xf numFmtId="0" fontId="13" fillId="2" borderId="8" xfId="0" applyFont="1" applyFill="1" applyBorder="1" applyAlignment="1">
      <alignment horizontal="left"/>
    </xf>
    <xf numFmtId="0" fontId="13" fillId="2" borderId="9" xfId="0" applyFont="1" applyFill="1" applyBorder="1" applyAlignment="1">
      <alignment horizontal="left"/>
    </xf>
    <xf numFmtId="0" fontId="13" fillId="2" borderId="1" xfId="0" applyFont="1" applyFill="1" applyBorder="1" applyAlignment="1">
      <alignment horizontal="left" wrapText="1"/>
    </xf>
    <xf numFmtId="0" fontId="3" fillId="4" borderId="5" xfId="0" applyFont="1" applyFill="1" applyBorder="1" applyAlignment="1" applyProtection="1">
      <alignment wrapText="1"/>
      <protection locked="0"/>
    </xf>
    <xf numFmtId="0" fontId="15" fillId="4" borderId="1" xfId="0" applyFont="1" applyFill="1" applyBorder="1" applyProtection="1">
      <protection locked="0"/>
    </xf>
    <xf numFmtId="0" fontId="15" fillId="4" borderId="6" xfId="0" applyFont="1" applyFill="1" applyBorder="1" applyProtection="1">
      <protection locked="0"/>
    </xf>
    <xf numFmtId="0" fontId="15" fillId="4" borderId="1" xfId="0" applyFont="1" applyFill="1" applyBorder="1" applyAlignment="1" applyProtection="1">
      <alignment wrapText="1"/>
      <protection locked="0"/>
    </xf>
    <xf numFmtId="0" fontId="15" fillId="4" borderId="6" xfId="0" applyFont="1" applyFill="1" applyBorder="1" applyAlignment="1" applyProtection="1">
      <alignment wrapText="1"/>
      <protection locked="0"/>
    </xf>
    <xf numFmtId="0" fontId="13" fillId="2" borderId="7" xfId="0" applyFont="1" applyFill="1" applyBorder="1"/>
    <xf numFmtId="0" fontId="12" fillId="2" borderId="8" xfId="0" applyFont="1" applyFill="1" applyBorder="1"/>
    <xf numFmtId="0" fontId="13" fillId="2" borderId="8" xfId="0" applyFont="1" applyFill="1" applyBorder="1"/>
    <xf numFmtId="1" fontId="3" fillId="4" borderId="8" xfId="0" applyNumberFormat="1" applyFont="1" applyFill="1" applyBorder="1" applyProtection="1">
      <protection locked="0"/>
    </xf>
    <xf numFmtId="1" fontId="12" fillId="4" borderId="9" xfId="0" applyNumberFormat="1" applyFont="1" applyFill="1" applyBorder="1" applyProtection="1">
      <protection locked="0"/>
    </xf>
    <xf numFmtId="0" fontId="3" fillId="4" borderId="8" xfId="0" applyFont="1" applyFill="1" applyBorder="1" applyAlignment="1" applyProtection="1">
      <alignment wrapText="1"/>
      <protection locked="0"/>
    </xf>
    <xf numFmtId="0" fontId="12" fillId="4" borderId="9" xfId="0" applyFont="1" applyFill="1" applyBorder="1" applyAlignment="1" applyProtection="1">
      <alignment wrapText="1"/>
      <protection locked="0"/>
    </xf>
    <xf numFmtId="0" fontId="9" fillId="2" borderId="0" xfId="0" applyFont="1" applyFill="1" applyAlignment="1">
      <alignment horizontal="left" wrapText="1"/>
    </xf>
    <xf numFmtId="0" fontId="10" fillId="3" borderId="0" xfId="0" applyFont="1" applyFill="1" applyAlignment="1">
      <alignment horizontal="center"/>
    </xf>
    <xf numFmtId="0" fontId="11" fillId="0" borderId="1" xfId="0" applyFont="1" applyBorder="1" applyAlignment="1"/>
    <xf numFmtId="0" fontId="12" fillId="0" borderId="1" xfId="0" applyFont="1" applyBorder="1" applyAlignment="1"/>
    <xf numFmtId="0" fontId="13"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3"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3" fillId="2" borderId="7" xfId="0" applyFont="1" applyFill="1" applyBorder="1" applyAlignment="1">
      <alignment horizontal="left"/>
    </xf>
    <xf numFmtId="0" fontId="3" fillId="2" borderId="8" xfId="0" applyFont="1" applyFill="1" applyBorder="1" applyAlignment="1">
      <alignment horizontal="left"/>
    </xf>
    <xf numFmtId="0" fontId="3" fillId="2" borderId="9" xfId="0" applyFont="1" applyFill="1" applyBorder="1" applyAlignment="1">
      <alignment horizontal="left"/>
    </xf>
    <xf numFmtId="0" fontId="13" fillId="5" borderId="7" xfId="0" applyFont="1" applyFill="1" applyBorder="1" applyAlignment="1">
      <alignment horizontal="left"/>
    </xf>
    <xf numFmtId="0" fontId="13" fillId="5" borderId="8" xfId="0" applyFont="1" applyFill="1" applyBorder="1" applyAlignment="1">
      <alignment horizontal="left"/>
    </xf>
    <xf numFmtId="0" fontId="13" fillId="5" borderId="9" xfId="0" applyFont="1" applyFill="1" applyBorder="1" applyAlignment="1">
      <alignment horizontal="left"/>
    </xf>
  </cellXfs>
  <cellStyles count="5">
    <cellStyle name="Comma" xfId="1" builtinId="3"/>
    <cellStyle name="Normal" xfId="0" builtinId="0"/>
    <cellStyle name="Normal 2" xfId="3" xr:uid="{F9867FEC-17A8-427F-B782-4695E1493F19}"/>
    <cellStyle name="Normal 3" xfId="4" xr:uid="{82E54E04-904A-4B61-BF41-CC311EBFFAB1}"/>
    <cellStyle name="Percent" xfId="2" builtinId="5"/>
  </cellStyles>
  <dxfs count="2">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180</xdr:row>
          <xdr:rowOff>19050</xdr:rowOff>
        </xdr:from>
        <xdr:to>
          <xdr:col>2</xdr:col>
          <xdr:colOff>1206500</xdr:colOff>
          <xdr:row>181</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180</xdr:row>
          <xdr:rowOff>6350</xdr:rowOff>
        </xdr:from>
        <xdr:to>
          <xdr:col>4</xdr:col>
          <xdr:colOff>1155700</xdr:colOff>
          <xdr:row>181</xdr:row>
          <xdr:rowOff>6350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181</xdr:row>
          <xdr:rowOff>19050</xdr:rowOff>
        </xdr:from>
        <xdr:to>
          <xdr:col>2</xdr:col>
          <xdr:colOff>1206500</xdr:colOff>
          <xdr:row>182</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182</xdr:row>
          <xdr:rowOff>19050</xdr:rowOff>
        </xdr:from>
        <xdr:to>
          <xdr:col>2</xdr:col>
          <xdr:colOff>1206500</xdr:colOff>
          <xdr:row>183</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183</xdr:row>
          <xdr:rowOff>19050</xdr:rowOff>
        </xdr:from>
        <xdr:to>
          <xdr:col>2</xdr:col>
          <xdr:colOff>1206500</xdr:colOff>
          <xdr:row>184</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184</xdr:row>
          <xdr:rowOff>19050</xdr:rowOff>
        </xdr:from>
        <xdr:to>
          <xdr:col>2</xdr:col>
          <xdr:colOff>1206500</xdr:colOff>
          <xdr:row>185</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181</xdr:row>
          <xdr:rowOff>6350</xdr:rowOff>
        </xdr:from>
        <xdr:to>
          <xdr:col>4</xdr:col>
          <xdr:colOff>1155700</xdr:colOff>
          <xdr:row>182</xdr:row>
          <xdr:rowOff>6350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182</xdr:row>
          <xdr:rowOff>6350</xdr:rowOff>
        </xdr:from>
        <xdr:to>
          <xdr:col>4</xdr:col>
          <xdr:colOff>1155700</xdr:colOff>
          <xdr:row>183</xdr:row>
          <xdr:rowOff>6350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183</xdr:row>
          <xdr:rowOff>6350</xdr:rowOff>
        </xdr:from>
        <xdr:to>
          <xdr:col>4</xdr:col>
          <xdr:colOff>1155700</xdr:colOff>
          <xdr:row>184</xdr:row>
          <xdr:rowOff>6350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180</xdr:row>
          <xdr:rowOff>6350</xdr:rowOff>
        </xdr:from>
        <xdr:to>
          <xdr:col>6</xdr:col>
          <xdr:colOff>863600</xdr:colOff>
          <xdr:row>181</xdr:row>
          <xdr:rowOff>6350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181</xdr:row>
          <xdr:rowOff>6350</xdr:rowOff>
        </xdr:from>
        <xdr:to>
          <xdr:col>7</xdr:col>
          <xdr:colOff>285750</xdr:colOff>
          <xdr:row>182</xdr:row>
          <xdr:rowOff>12700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182</xdr:row>
          <xdr:rowOff>6350</xdr:rowOff>
        </xdr:from>
        <xdr:to>
          <xdr:col>6</xdr:col>
          <xdr:colOff>863600</xdr:colOff>
          <xdr:row>183</xdr:row>
          <xdr:rowOff>6350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165</xdr:row>
          <xdr:rowOff>25400</xdr:rowOff>
        </xdr:from>
        <xdr:to>
          <xdr:col>2</xdr:col>
          <xdr:colOff>889000</xdr:colOff>
          <xdr:row>166</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166</xdr:row>
          <xdr:rowOff>25400</xdr:rowOff>
        </xdr:from>
        <xdr:to>
          <xdr:col>2</xdr:col>
          <xdr:colOff>889000</xdr:colOff>
          <xdr:row>167</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170</xdr:row>
          <xdr:rowOff>44450</xdr:rowOff>
        </xdr:from>
        <xdr:to>
          <xdr:col>2</xdr:col>
          <xdr:colOff>889000</xdr:colOff>
          <xdr:row>171</xdr:row>
          <xdr:rowOff>6350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171</xdr:row>
          <xdr:rowOff>57150</xdr:rowOff>
        </xdr:from>
        <xdr:to>
          <xdr:col>2</xdr:col>
          <xdr:colOff>889000</xdr:colOff>
          <xdr:row>172</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140</xdr:row>
          <xdr:rowOff>44450</xdr:rowOff>
        </xdr:from>
        <xdr:to>
          <xdr:col>5</xdr:col>
          <xdr:colOff>1079500</xdr:colOff>
          <xdr:row>141</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143</xdr:row>
          <xdr:rowOff>31750</xdr:rowOff>
        </xdr:from>
        <xdr:to>
          <xdr:col>2</xdr:col>
          <xdr:colOff>914400</xdr:colOff>
          <xdr:row>143</xdr:row>
          <xdr:rowOff>222250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143</xdr:row>
          <xdr:rowOff>31750</xdr:rowOff>
        </xdr:from>
        <xdr:to>
          <xdr:col>3</xdr:col>
          <xdr:colOff>1174750</xdr:colOff>
          <xdr:row>143</xdr:row>
          <xdr:rowOff>222250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1606550</xdr:colOff>
          <xdr:row>113</xdr:row>
          <xdr:rowOff>146050</xdr:rowOff>
        </xdr:from>
        <xdr:to>
          <xdr:col>5</xdr:col>
          <xdr:colOff>876300</xdr:colOff>
          <xdr:row>115</xdr:row>
          <xdr:rowOff>6350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114</xdr:row>
          <xdr:rowOff>6350</xdr:rowOff>
        </xdr:from>
        <xdr:to>
          <xdr:col>3</xdr:col>
          <xdr:colOff>374650</xdr:colOff>
          <xdr:row>115</xdr:row>
          <xdr:rowOff>31750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115</xdr:row>
          <xdr:rowOff>6350</xdr:rowOff>
        </xdr:from>
        <xdr:to>
          <xdr:col>5</xdr:col>
          <xdr:colOff>869950</xdr:colOff>
          <xdr:row>116</xdr:row>
          <xdr:rowOff>12700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115</xdr:row>
          <xdr:rowOff>6350</xdr:rowOff>
        </xdr:from>
        <xdr:to>
          <xdr:col>3</xdr:col>
          <xdr:colOff>374650</xdr:colOff>
          <xdr:row>116</xdr:row>
          <xdr:rowOff>31750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116</xdr:row>
          <xdr:rowOff>6350</xdr:rowOff>
        </xdr:from>
        <xdr:to>
          <xdr:col>3</xdr:col>
          <xdr:colOff>374650</xdr:colOff>
          <xdr:row>117</xdr:row>
          <xdr:rowOff>31750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182</xdr:row>
          <xdr:rowOff>12700</xdr:rowOff>
        </xdr:from>
        <xdr:to>
          <xdr:col>4</xdr:col>
          <xdr:colOff>1162050</xdr:colOff>
          <xdr:row>183</xdr:row>
          <xdr:rowOff>12700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183</xdr:row>
          <xdr:rowOff>12700</xdr:rowOff>
        </xdr:from>
        <xdr:to>
          <xdr:col>4</xdr:col>
          <xdr:colOff>1162050</xdr:colOff>
          <xdr:row>184</xdr:row>
          <xdr:rowOff>12700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180</xdr:row>
          <xdr:rowOff>12700</xdr:rowOff>
        </xdr:from>
        <xdr:to>
          <xdr:col>4</xdr:col>
          <xdr:colOff>1162050</xdr:colOff>
          <xdr:row>181</xdr:row>
          <xdr:rowOff>12700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181</xdr:row>
          <xdr:rowOff>12700</xdr:rowOff>
        </xdr:from>
        <xdr:to>
          <xdr:col>4</xdr:col>
          <xdr:colOff>1162050</xdr:colOff>
          <xdr:row>182</xdr:row>
          <xdr:rowOff>12700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180</xdr:row>
          <xdr:rowOff>12700</xdr:rowOff>
        </xdr:from>
        <xdr:to>
          <xdr:col>6</xdr:col>
          <xdr:colOff>876300</xdr:colOff>
          <xdr:row>181</xdr:row>
          <xdr:rowOff>12700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180</xdr:row>
          <xdr:rowOff>12700</xdr:rowOff>
        </xdr:from>
        <xdr:to>
          <xdr:col>6</xdr:col>
          <xdr:colOff>876300</xdr:colOff>
          <xdr:row>181</xdr:row>
          <xdr:rowOff>12700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181</xdr:row>
          <xdr:rowOff>12700</xdr:rowOff>
        </xdr:from>
        <xdr:to>
          <xdr:col>7</xdr:col>
          <xdr:colOff>298450</xdr:colOff>
          <xdr:row>182</xdr:row>
          <xdr:rowOff>12700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181</xdr:row>
          <xdr:rowOff>12700</xdr:rowOff>
        </xdr:from>
        <xdr:to>
          <xdr:col>7</xdr:col>
          <xdr:colOff>298450</xdr:colOff>
          <xdr:row>182</xdr:row>
          <xdr:rowOff>12700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182</xdr:row>
          <xdr:rowOff>12700</xdr:rowOff>
        </xdr:from>
        <xdr:to>
          <xdr:col>6</xdr:col>
          <xdr:colOff>876300</xdr:colOff>
          <xdr:row>183</xdr:row>
          <xdr:rowOff>12700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42324</xdr:colOff>
      <xdr:row>0</xdr:row>
      <xdr:rowOff>28224</xdr:rowOff>
    </xdr:from>
    <xdr:to>
      <xdr:col>2</xdr:col>
      <xdr:colOff>1211606</xdr:colOff>
      <xdr:row>2</xdr:row>
      <xdr:rowOff>36589</xdr:rowOff>
    </xdr:to>
    <xdr:pic>
      <xdr:nvPicPr>
        <xdr:cNvPr id="36" name="Picture 1">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93" r="5493"/>
        <a:stretch/>
      </xdr:blipFill>
      <xdr:spPr bwMode="auto">
        <a:xfrm>
          <a:off x="303380" y="28224"/>
          <a:ext cx="1430337" cy="459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1430337</xdr:colOff>
      <xdr:row>0</xdr:row>
      <xdr:rowOff>459921</xdr:rowOff>
    </xdr:to>
    <xdr:pic>
      <xdr:nvPicPr>
        <xdr:cNvPr id="3" name="Picture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93" r="5493"/>
        <a:stretch/>
      </xdr:blipFill>
      <xdr:spPr bwMode="auto">
        <a:xfrm>
          <a:off x="222250" y="0"/>
          <a:ext cx="1430337" cy="459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7442B-A38A-4ACF-BD73-21DBFD7EF996}">
  <sheetPr>
    <pageSetUpPr fitToPage="1"/>
  </sheetPr>
  <dimension ref="A1:XFC217"/>
  <sheetViews>
    <sheetView tabSelected="1" topLeftCell="A28" zoomScale="90" zoomScaleNormal="90" zoomScaleSheetLayoutView="80" workbookViewId="0">
      <selection activeCell="H32" sqref="H32"/>
    </sheetView>
  </sheetViews>
  <sheetFormatPr defaultColWidth="9.1796875" defaultRowHeight="11.5" customHeight="1" zeroHeight="1" x14ac:dyDescent="0.25"/>
  <cols>
    <col min="1" max="1" width="3.7265625" style="1" customWidth="1"/>
    <col min="2" max="2" width="3.7265625" style="7" customWidth="1"/>
    <col min="3" max="3" width="30.26953125" style="7" customWidth="1"/>
    <col min="4" max="4" width="26.81640625" style="7" customWidth="1"/>
    <col min="5" max="5" width="21.6328125" style="7" customWidth="1"/>
    <col min="6" max="6" width="17.26953125" style="7" customWidth="1"/>
    <col min="7" max="7" width="16.81640625" style="7" customWidth="1"/>
    <col min="8" max="8" width="15" style="7" customWidth="1"/>
    <col min="9" max="9" width="5.54296875" style="7" customWidth="1"/>
    <col min="10" max="10" width="17.54296875" style="7" hidden="1" customWidth="1"/>
    <col min="11" max="12" width="9.1796875" style="1" hidden="1" customWidth="1"/>
    <col min="13" max="16383" width="0" style="1" hidden="1" customWidth="1"/>
    <col min="16384" max="16384" width="1.54296875" style="1" hidden="1" customWidth="1"/>
  </cols>
  <sheetData>
    <row r="1" spans="2:10" ht="18" x14ac:dyDescent="0.4">
      <c r="B1" s="1"/>
      <c r="C1" s="1"/>
      <c r="D1" s="1"/>
      <c r="E1" s="1"/>
      <c r="F1" s="1"/>
      <c r="G1" s="1"/>
      <c r="H1" s="2" t="s">
        <v>15</v>
      </c>
      <c r="I1" s="1"/>
      <c r="J1" s="1"/>
    </row>
    <row r="2" spans="2:10" ht="17.5" x14ac:dyDescent="0.35">
      <c r="B2" s="1"/>
      <c r="C2" s="1"/>
      <c r="D2" s="1"/>
      <c r="E2" s="1"/>
      <c r="F2" s="1"/>
      <c r="G2" s="1"/>
      <c r="H2" s="3" t="s">
        <v>16</v>
      </c>
      <c r="I2" s="1"/>
      <c r="J2" s="1"/>
    </row>
    <row r="3" spans="2:10" ht="15.5" x14ac:dyDescent="0.35">
      <c r="B3" s="1"/>
      <c r="C3" s="1"/>
      <c r="D3" s="1"/>
      <c r="E3" s="1"/>
      <c r="F3" s="1"/>
      <c r="G3" s="1"/>
      <c r="H3" s="4" t="s">
        <v>17</v>
      </c>
      <c r="I3" s="1"/>
      <c r="J3" s="1"/>
    </row>
    <row r="4" spans="2:10" ht="6" customHeight="1" x14ac:dyDescent="0.25">
      <c r="B4" s="1"/>
      <c r="C4" s="1"/>
      <c r="D4" s="1"/>
      <c r="E4" s="1"/>
      <c r="F4" s="1"/>
      <c r="G4" s="1"/>
      <c r="H4" s="1"/>
      <c r="I4" s="1"/>
      <c r="J4" s="1"/>
    </row>
    <row r="5" spans="2:10" ht="24.75" customHeight="1" x14ac:dyDescent="0.25">
      <c r="B5" s="135" t="s">
        <v>18</v>
      </c>
      <c r="C5" s="135"/>
      <c r="D5" s="135"/>
      <c r="E5" s="135"/>
      <c r="F5" s="135"/>
      <c r="G5" s="135"/>
      <c r="H5" s="135"/>
      <c r="I5" s="1"/>
      <c r="J5" s="1"/>
    </row>
    <row r="6" spans="2:10" ht="6.75" customHeight="1" x14ac:dyDescent="0.25">
      <c r="B6" s="1"/>
      <c r="C6" s="1"/>
      <c r="D6" s="1"/>
      <c r="E6" s="1"/>
      <c r="F6" s="1"/>
      <c r="G6" s="1"/>
      <c r="H6" s="1"/>
      <c r="I6" s="1"/>
      <c r="J6" s="1"/>
    </row>
    <row r="7" spans="2:10" ht="34" customHeight="1" x14ac:dyDescent="0.25">
      <c r="B7" s="163" t="s">
        <v>19</v>
      </c>
      <c r="C7" s="163"/>
      <c r="D7" s="163"/>
      <c r="E7" s="163"/>
      <c r="F7" s="163"/>
      <c r="G7" s="163"/>
      <c r="H7" s="163"/>
      <c r="I7" s="1"/>
      <c r="J7" s="1"/>
    </row>
    <row r="8" spans="2:10" ht="6" customHeight="1" x14ac:dyDescent="0.25">
      <c r="B8" s="1"/>
      <c r="C8" s="1"/>
      <c r="D8" s="1"/>
      <c r="E8" s="1"/>
      <c r="F8" s="1"/>
      <c r="G8" s="1"/>
      <c r="H8" s="1"/>
      <c r="I8" s="1"/>
      <c r="J8" s="1"/>
    </row>
    <row r="9" spans="2:10" ht="14.5" customHeight="1" x14ac:dyDescent="0.25">
      <c r="B9" s="164" t="s">
        <v>0</v>
      </c>
      <c r="C9" s="164"/>
      <c r="D9" s="164"/>
      <c r="E9" s="164"/>
      <c r="F9" s="164"/>
      <c r="G9" s="164"/>
      <c r="H9" s="164"/>
      <c r="I9" s="1"/>
      <c r="J9" s="1"/>
    </row>
    <row r="10" spans="2:10" ht="6.75" customHeight="1" x14ac:dyDescent="0.3">
      <c r="B10" s="165"/>
      <c r="C10" s="166"/>
      <c r="D10" s="166"/>
      <c r="E10" s="166"/>
      <c r="F10" s="166"/>
      <c r="G10" s="166"/>
      <c r="H10" s="166"/>
      <c r="I10" s="1"/>
      <c r="J10" s="1"/>
    </row>
    <row r="11" spans="2:10" ht="27" customHeight="1" x14ac:dyDescent="0.25">
      <c r="B11" s="167" t="s">
        <v>20</v>
      </c>
      <c r="C11" s="168"/>
      <c r="D11" s="169"/>
      <c r="E11" s="170" t="s">
        <v>21</v>
      </c>
      <c r="F11" s="171"/>
      <c r="G11" s="171"/>
      <c r="H11" s="172"/>
      <c r="I11" s="1"/>
      <c r="J11" s="1"/>
    </row>
    <row r="12" spans="2:10" ht="28.5" customHeight="1" x14ac:dyDescent="0.3">
      <c r="B12" s="151"/>
      <c r="C12" s="152"/>
      <c r="D12" s="153"/>
      <c r="E12" s="151"/>
      <c r="F12" s="154"/>
      <c r="G12" s="154"/>
      <c r="H12" s="155"/>
      <c r="I12" s="1"/>
      <c r="J12" s="1"/>
    </row>
    <row r="13" spans="2:10" ht="12" x14ac:dyDescent="0.3">
      <c r="B13" s="156" t="s">
        <v>22</v>
      </c>
      <c r="C13" s="157"/>
      <c r="D13" s="5"/>
      <c r="E13" s="156" t="s">
        <v>23</v>
      </c>
      <c r="F13" s="158"/>
      <c r="G13" s="159"/>
      <c r="H13" s="160"/>
      <c r="I13" s="1"/>
      <c r="J13" s="1"/>
    </row>
    <row r="14" spans="2:10" ht="12" x14ac:dyDescent="0.3">
      <c r="B14" s="156" t="s">
        <v>24</v>
      </c>
      <c r="C14" s="157"/>
      <c r="D14" s="6"/>
      <c r="E14" s="156" t="s">
        <v>25</v>
      </c>
      <c r="F14" s="158"/>
      <c r="G14" s="161"/>
      <c r="H14" s="162"/>
      <c r="I14" s="1"/>
      <c r="J14" s="1"/>
    </row>
    <row r="15" spans="2:10" x14ac:dyDescent="0.25">
      <c r="B15" s="1"/>
      <c r="C15" s="1"/>
      <c r="D15" s="1"/>
      <c r="E15" s="1"/>
      <c r="F15" s="1"/>
      <c r="G15" s="1"/>
      <c r="H15" s="1"/>
      <c r="I15" s="1"/>
      <c r="J15" s="1"/>
    </row>
    <row r="16" spans="2:10" x14ac:dyDescent="0.25">
      <c r="B16" s="1"/>
      <c r="C16" s="1"/>
      <c r="D16" s="1"/>
      <c r="E16" s="1"/>
      <c r="F16" s="1"/>
      <c r="G16" s="1"/>
      <c r="H16" s="1"/>
      <c r="I16" s="1"/>
      <c r="J16" s="1"/>
    </row>
    <row r="17" spans="2:10" x14ac:dyDescent="0.25">
      <c r="B17" s="105" t="s">
        <v>26</v>
      </c>
      <c r="C17" s="105"/>
      <c r="D17" s="105"/>
      <c r="E17" s="105"/>
      <c r="F17" s="105"/>
      <c r="G17" s="105"/>
      <c r="H17" s="105"/>
      <c r="I17" s="1"/>
    </row>
    <row r="18" spans="2:10" ht="14.5" customHeight="1" x14ac:dyDescent="0.25">
      <c r="B18" s="1"/>
      <c r="C18" s="1"/>
      <c r="D18" s="1"/>
      <c r="E18" s="1"/>
      <c r="F18" s="1"/>
      <c r="G18" s="1"/>
      <c r="H18" s="1"/>
      <c r="I18" s="1"/>
    </row>
    <row r="19" spans="2:10" ht="11.5" customHeight="1" x14ac:dyDescent="0.25">
      <c r="B19" s="98" t="s">
        <v>27</v>
      </c>
      <c r="C19" s="98"/>
      <c r="D19" s="98"/>
      <c r="E19" s="98"/>
      <c r="F19" s="98"/>
      <c r="G19" s="98"/>
      <c r="H19" s="98"/>
      <c r="I19" s="1"/>
      <c r="J19" s="1"/>
    </row>
    <row r="20" spans="2:10" ht="92.5" customHeight="1" x14ac:dyDescent="0.25">
      <c r="B20" s="101"/>
      <c r="C20" s="101"/>
      <c r="D20" s="101"/>
      <c r="E20" s="101"/>
      <c r="F20" s="101"/>
      <c r="G20" s="101"/>
      <c r="H20" s="101"/>
      <c r="I20" s="1"/>
    </row>
    <row r="21" spans="2:10" ht="15" customHeight="1" x14ac:dyDescent="0.35">
      <c r="B21" s="8"/>
      <c r="D21" s="9"/>
      <c r="E21" s="9"/>
      <c r="F21" s="9"/>
      <c r="G21" s="9"/>
      <c r="H21" s="10"/>
      <c r="I21" s="1"/>
    </row>
    <row r="22" spans="2:10" ht="9.65" customHeight="1" x14ac:dyDescent="0.25">
      <c r="B22" s="150" t="s">
        <v>28</v>
      </c>
      <c r="C22" s="150"/>
      <c r="D22" s="150"/>
      <c r="E22" s="150"/>
      <c r="F22" s="150"/>
      <c r="G22" s="150"/>
      <c r="H22" s="150"/>
      <c r="I22" s="1"/>
    </row>
    <row r="23" spans="2:10" ht="117.65" customHeight="1" x14ac:dyDescent="0.25">
      <c r="B23" s="102"/>
      <c r="C23" s="104"/>
      <c r="D23" s="104"/>
      <c r="E23" s="104"/>
      <c r="F23" s="104"/>
      <c r="G23" s="104"/>
      <c r="H23" s="103"/>
      <c r="I23" s="1"/>
    </row>
    <row r="24" spans="2:10" ht="22" customHeight="1" x14ac:dyDescent="0.25">
      <c r="B24" s="95" t="s">
        <v>29</v>
      </c>
      <c r="C24" s="95"/>
      <c r="D24" s="95"/>
      <c r="E24" s="95"/>
      <c r="F24" s="95"/>
      <c r="G24" s="95"/>
      <c r="H24" s="95"/>
      <c r="I24" s="1"/>
      <c r="J24" s="1"/>
    </row>
    <row r="25" spans="2:10" ht="15" customHeight="1" x14ac:dyDescent="0.35">
      <c r="B25" s="8"/>
      <c r="D25" s="9"/>
      <c r="E25" s="9"/>
      <c r="F25" s="9"/>
      <c r="G25" s="9"/>
      <c r="H25" s="10"/>
      <c r="I25" s="1"/>
    </row>
    <row r="26" spans="2:10" ht="14.15" customHeight="1" x14ac:dyDescent="0.25">
      <c r="B26" s="140" t="s">
        <v>30</v>
      </c>
      <c r="C26" s="140"/>
      <c r="D26" s="140"/>
      <c r="E26" s="140"/>
      <c r="F26" s="140"/>
      <c r="G26" s="140"/>
      <c r="H26" s="11"/>
      <c r="I26" s="1"/>
    </row>
    <row r="27" spans="2:10" ht="14.15" customHeight="1" x14ac:dyDescent="0.25">
      <c r="B27" s="140" t="s">
        <v>31</v>
      </c>
      <c r="C27" s="140"/>
      <c r="D27" s="140"/>
      <c r="E27" s="140"/>
      <c r="F27" s="140"/>
      <c r="G27" s="140"/>
      <c r="H27" s="11"/>
      <c r="I27" s="1"/>
    </row>
    <row r="28" spans="2:10" x14ac:dyDescent="0.25">
      <c r="B28" s="1"/>
      <c r="C28" s="1"/>
      <c r="D28" s="1"/>
      <c r="E28" s="1"/>
      <c r="F28" s="1"/>
      <c r="G28" s="1"/>
      <c r="I28" s="1"/>
    </row>
    <row r="29" spans="2:10" ht="14.5" customHeight="1" x14ac:dyDescent="0.25">
      <c r="B29" s="105" t="s">
        <v>32</v>
      </c>
      <c r="C29" s="105"/>
      <c r="D29" s="105"/>
      <c r="E29" s="105"/>
      <c r="F29" s="105"/>
      <c r="G29" s="105"/>
      <c r="H29" s="105"/>
      <c r="I29" s="1"/>
      <c r="J29" s="1"/>
    </row>
    <row r="30" spans="2:10" ht="14.15" customHeight="1" x14ac:dyDescent="0.25">
      <c r="B30" s="1"/>
      <c r="C30" s="1"/>
      <c r="D30" s="1"/>
      <c r="E30" s="1"/>
      <c r="F30" s="1"/>
      <c r="G30" s="1"/>
      <c r="H30" s="1"/>
      <c r="I30" s="1"/>
      <c r="J30" s="1"/>
    </row>
    <row r="31" spans="2:10" ht="38" customHeight="1" x14ac:dyDescent="0.25">
      <c r="B31" s="1"/>
      <c r="C31" s="1"/>
      <c r="D31" s="1"/>
      <c r="E31" s="1"/>
      <c r="F31" s="1"/>
      <c r="G31" s="57" t="s">
        <v>173</v>
      </c>
      <c r="H31" s="57" t="s">
        <v>176</v>
      </c>
      <c r="I31" s="1"/>
      <c r="J31" s="1"/>
    </row>
    <row r="32" spans="2:10" ht="14" customHeight="1" x14ac:dyDescent="0.25">
      <c r="B32" s="173" t="s">
        <v>33</v>
      </c>
      <c r="C32" s="174"/>
      <c r="D32" s="174"/>
      <c r="E32" s="174"/>
      <c r="F32" s="175"/>
      <c r="G32" s="82"/>
      <c r="H32" s="82"/>
      <c r="I32" s="12"/>
      <c r="J32" s="1"/>
    </row>
    <row r="33" spans="2:10" ht="14.15" customHeight="1" x14ac:dyDescent="0.25">
      <c r="B33" s="173" t="s">
        <v>34</v>
      </c>
      <c r="C33" s="174"/>
      <c r="D33" s="174"/>
      <c r="E33" s="174"/>
      <c r="F33" s="175"/>
      <c r="G33" s="82"/>
      <c r="H33" s="82"/>
      <c r="I33" s="1"/>
      <c r="J33" s="1"/>
    </row>
    <row r="34" spans="2:10" ht="14.15" customHeight="1" x14ac:dyDescent="0.25">
      <c r="B34" s="147" t="s">
        <v>35</v>
      </c>
      <c r="C34" s="148"/>
      <c r="D34" s="148"/>
      <c r="E34" s="148"/>
      <c r="F34" s="149"/>
      <c r="G34" s="83">
        <f>SUM(G32:G33)</f>
        <v>0</v>
      </c>
      <c r="H34" s="83">
        <f>SUM(H32:H33)</f>
        <v>0</v>
      </c>
      <c r="I34" s="1"/>
      <c r="J34" s="1"/>
    </row>
    <row r="35" spans="2:10" ht="14.15" customHeight="1" x14ac:dyDescent="0.25">
      <c r="B35" s="173" t="s">
        <v>39</v>
      </c>
      <c r="C35" s="174"/>
      <c r="D35" s="174"/>
      <c r="E35" s="174"/>
      <c r="F35" s="175"/>
      <c r="G35" s="82"/>
      <c r="H35" s="82"/>
      <c r="I35" s="1"/>
      <c r="J35" s="1"/>
    </row>
    <row r="36" spans="2:10" ht="14.15" customHeight="1" x14ac:dyDescent="0.25">
      <c r="B36" s="173" t="s">
        <v>40</v>
      </c>
      <c r="C36" s="174"/>
      <c r="D36" s="174"/>
      <c r="E36" s="174"/>
      <c r="F36" s="175"/>
      <c r="G36" s="82"/>
      <c r="H36" s="82"/>
      <c r="I36" s="1"/>
      <c r="J36" s="1"/>
    </row>
    <row r="37" spans="2:10" ht="14.15" customHeight="1" x14ac:dyDescent="0.25">
      <c r="B37" s="147" t="s">
        <v>36</v>
      </c>
      <c r="C37" s="148"/>
      <c r="D37" s="148"/>
      <c r="E37" s="148"/>
      <c r="F37" s="149"/>
      <c r="G37" s="83">
        <f>SUM(G35:G36)</f>
        <v>0</v>
      </c>
      <c r="H37" s="83">
        <f>SUM(H35:H36)</f>
        <v>0</v>
      </c>
      <c r="I37" s="1"/>
      <c r="J37" s="1"/>
    </row>
    <row r="38" spans="2:10" ht="14.15" customHeight="1" x14ac:dyDescent="0.25">
      <c r="B38" s="144" t="s">
        <v>41</v>
      </c>
      <c r="C38" s="145"/>
      <c r="D38" s="145"/>
      <c r="E38" s="145"/>
      <c r="F38" s="146"/>
      <c r="G38" s="13">
        <f>IF(G37=0,0,G34/G37)</f>
        <v>0</v>
      </c>
      <c r="H38" s="13">
        <f>IF(H37=0,0,H34/H37)</f>
        <v>0</v>
      </c>
      <c r="I38" s="1"/>
      <c r="J38" s="1"/>
    </row>
    <row r="39" spans="2:10" ht="14.15" customHeight="1" x14ac:dyDescent="0.25">
      <c r="B39" s="173" t="s">
        <v>42</v>
      </c>
      <c r="C39" s="174"/>
      <c r="D39" s="174"/>
      <c r="E39" s="174"/>
      <c r="F39" s="175"/>
      <c r="G39" s="82"/>
      <c r="H39" s="82"/>
      <c r="I39" s="12"/>
      <c r="J39" s="1"/>
    </row>
    <row r="40" spans="2:10" ht="14.15" customHeight="1" x14ac:dyDescent="0.25">
      <c r="B40" s="173" t="s">
        <v>43</v>
      </c>
      <c r="C40" s="174"/>
      <c r="D40" s="174"/>
      <c r="E40" s="174"/>
      <c r="F40" s="175"/>
      <c r="G40" s="82"/>
      <c r="H40" s="82"/>
      <c r="I40" s="12"/>
      <c r="J40" s="1"/>
    </row>
    <row r="41" spans="2:10" ht="14.15" customHeight="1" x14ac:dyDescent="0.25">
      <c r="B41" s="147" t="s">
        <v>37</v>
      </c>
      <c r="C41" s="148"/>
      <c r="D41" s="148"/>
      <c r="E41" s="148"/>
      <c r="F41" s="149"/>
      <c r="G41" s="83">
        <f>G39+G40</f>
        <v>0</v>
      </c>
      <c r="H41" s="83">
        <f>H39+H40</f>
        <v>0</v>
      </c>
      <c r="I41" s="1"/>
      <c r="J41" s="1"/>
    </row>
    <row r="42" spans="2:10" ht="14.15" customHeight="1" x14ac:dyDescent="0.25">
      <c r="B42" s="144" t="s">
        <v>38</v>
      </c>
      <c r="C42" s="145"/>
      <c r="D42" s="145"/>
      <c r="E42" s="145"/>
      <c r="F42" s="146"/>
      <c r="G42" s="84">
        <f>G37+G41</f>
        <v>0</v>
      </c>
      <c r="H42" s="84">
        <f>H37+H41</f>
        <v>0</v>
      </c>
      <c r="I42" s="1"/>
      <c r="J42" s="1"/>
    </row>
    <row r="43" spans="2:10" ht="42.5" customHeight="1" x14ac:dyDescent="0.25">
      <c r="B43" s="137" t="s">
        <v>45</v>
      </c>
      <c r="C43" s="137"/>
      <c r="D43" s="137"/>
      <c r="E43" s="137"/>
      <c r="F43" s="137"/>
      <c r="G43" s="137"/>
      <c r="H43" s="137"/>
      <c r="I43" s="1"/>
      <c r="J43" s="1"/>
    </row>
    <row r="44" spans="2:10" ht="11.5" customHeight="1" x14ac:dyDescent="0.25">
      <c r="B44" s="141" t="s">
        <v>44</v>
      </c>
      <c r="C44" s="141"/>
      <c r="D44" s="141"/>
      <c r="E44" s="141"/>
      <c r="F44" s="141"/>
      <c r="G44" s="141"/>
      <c r="H44" s="141"/>
      <c r="I44" s="1"/>
      <c r="J44" s="1"/>
    </row>
    <row r="45" spans="2:10" ht="11.5" customHeight="1" x14ac:dyDescent="0.25">
      <c r="B45" s="14"/>
      <c r="C45" s="14"/>
      <c r="D45" s="14"/>
      <c r="E45" s="14"/>
      <c r="F45" s="14"/>
      <c r="G45" s="14"/>
      <c r="H45" s="14"/>
      <c r="I45" s="1"/>
      <c r="J45" s="1"/>
    </row>
    <row r="46" spans="2:10" ht="11.5" customHeight="1" x14ac:dyDescent="0.25">
      <c r="B46" s="15" t="s">
        <v>46</v>
      </c>
      <c r="C46" s="16"/>
      <c r="D46" s="16"/>
      <c r="E46" s="16"/>
      <c r="F46" s="16"/>
      <c r="G46" s="16"/>
      <c r="H46" s="16"/>
      <c r="I46" s="1"/>
      <c r="J46" s="1"/>
    </row>
    <row r="47" spans="2:10" ht="7.5" customHeight="1" x14ac:dyDescent="0.25">
      <c r="B47" s="15"/>
      <c r="C47" s="16"/>
      <c r="D47" s="16"/>
      <c r="E47" s="16"/>
      <c r="F47" s="16"/>
      <c r="G47" s="16"/>
      <c r="H47" s="16"/>
      <c r="I47" s="1"/>
      <c r="J47" s="1"/>
    </row>
    <row r="48" spans="2:10" ht="59.5" customHeight="1" x14ac:dyDescent="0.25">
      <c r="B48" s="17"/>
      <c r="C48" s="142" t="s">
        <v>47</v>
      </c>
      <c r="D48" s="143"/>
      <c r="E48" s="72" t="s">
        <v>48</v>
      </c>
      <c r="F48" s="72" t="s">
        <v>49</v>
      </c>
      <c r="G48" s="72" t="s">
        <v>50</v>
      </c>
      <c r="H48" s="18" t="s">
        <v>51</v>
      </c>
      <c r="I48" s="1"/>
      <c r="J48" s="1"/>
    </row>
    <row r="49" spans="2:10" ht="25" customHeight="1" x14ac:dyDescent="0.25">
      <c r="B49" s="19">
        <v>1</v>
      </c>
      <c r="C49" s="102"/>
      <c r="D49" s="103"/>
      <c r="E49" s="80"/>
      <c r="F49" s="71"/>
      <c r="G49" s="85"/>
      <c r="H49" s="20"/>
      <c r="I49" s="1"/>
      <c r="J49" s="1"/>
    </row>
    <row r="50" spans="2:10" ht="25" customHeight="1" x14ac:dyDescent="0.25">
      <c r="B50" s="19">
        <v>2</v>
      </c>
      <c r="C50" s="102"/>
      <c r="D50" s="103"/>
      <c r="E50" s="80"/>
      <c r="F50" s="71"/>
      <c r="G50" s="85"/>
      <c r="H50" s="20"/>
      <c r="I50" s="1"/>
      <c r="J50" s="1"/>
    </row>
    <row r="51" spans="2:10" ht="25" customHeight="1" x14ac:dyDescent="0.25">
      <c r="B51" s="19">
        <v>3</v>
      </c>
      <c r="C51" s="102"/>
      <c r="D51" s="103"/>
      <c r="E51" s="80"/>
      <c r="F51" s="71"/>
      <c r="G51" s="85"/>
      <c r="H51" s="20"/>
      <c r="I51" s="1"/>
      <c r="J51" s="1"/>
    </row>
    <row r="52" spans="2:10" ht="25" customHeight="1" x14ac:dyDescent="0.25">
      <c r="B52" s="19">
        <v>4</v>
      </c>
      <c r="C52" s="102"/>
      <c r="D52" s="103"/>
      <c r="E52" s="80"/>
      <c r="F52" s="71"/>
      <c r="G52" s="85"/>
      <c r="H52" s="20"/>
      <c r="I52" s="1"/>
      <c r="J52" s="1"/>
    </row>
    <row r="53" spans="2:10" ht="25" customHeight="1" x14ac:dyDescent="0.25">
      <c r="B53" s="19">
        <v>5</v>
      </c>
      <c r="C53" s="102"/>
      <c r="D53" s="103"/>
      <c r="E53" s="80"/>
      <c r="F53" s="71"/>
      <c r="G53" s="85"/>
      <c r="H53" s="20"/>
      <c r="I53" s="1"/>
      <c r="J53" s="1"/>
    </row>
    <row r="54" spans="2:10" ht="25" customHeight="1" x14ac:dyDescent="0.25">
      <c r="B54" s="19">
        <v>6</v>
      </c>
      <c r="C54" s="102"/>
      <c r="D54" s="103"/>
      <c r="E54" s="80"/>
      <c r="F54" s="71"/>
      <c r="G54" s="85"/>
      <c r="H54" s="20"/>
      <c r="I54" s="1"/>
      <c r="J54" s="1"/>
    </row>
    <row r="55" spans="2:10" ht="25" customHeight="1" x14ac:dyDescent="0.25">
      <c r="B55" s="19">
        <v>7</v>
      </c>
      <c r="C55" s="102"/>
      <c r="D55" s="103"/>
      <c r="E55" s="80"/>
      <c r="F55" s="71"/>
      <c r="G55" s="85"/>
      <c r="H55" s="20"/>
      <c r="I55" s="1"/>
      <c r="J55" s="1"/>
    </row>
    <row r="56" spans="2:10" ht="25" customHeight="1" x14ac:dyDescent="0.25">
      <c r="B56" s="19">
        <v>8</v>
      </c>
      <c r="C56" s="102"/>
      <c r="D56" s="103"/>
      <c r="E56" s="80"/>
      <c r="F56" s="71"/>
      <c r="G56" s="85"/>
      <c r="H56" s="20"/>
      <c r="I56" s="1"/>
      <c r="J56" s="1"/>
    </row>
    <row r="57" spans="2:10" ht="25" customHeight="1" x14ac:dyDescent="0.25">
      <c r="B57" s="19">
        <v>9</v>
      </c>
      <c r="C57" s="102"/>
      <c r="D57" s="103"/>
      <c r="E57" s="80"/>
      <c r="F57" s="71"/>
      <c r="G57" s="85"/>
      <c r="H57" s="20"/>
      <c r="I57" s="1"/>
      <c r="J57" s="1"/>
    </row>
    <row r="58" spans="2:10" ht="25" customHeight="1" x14ac:dyDescent="0.25">
      <c r="B58" s="19">
        <v>10</v>
      </c>
      <c r="C58" s="102"/>
      <c r="D58" s="103"/>
      <c r="E58" s="80"/>
      <c r="F58" s="71"/>
      <c r="G58" s="85"/>
      <c r="H58" s="20"/>
      <c r="I58" s="1"/>
      <c r="J58" s="1"/>
    </row>
    <row r="59" spans="2:10" ht="18.649999999999999" customHeight="1" x14ac:dyDescent="0.25">
      <c r="B59" s="1"/>
      <c r="C59" s="135"/>
      <c r="D59" s="135"/>
      <c r="E59" s="135"/>
      <c r="F59" s="135"/>
      <c r="G59" s="135"/>
      <c r="H59" s="135"/>
      <c r="I59" s="1"/>
      <c r="J59" s="1"/>
    </row>
    <row r="60" spans="2:10" ht="14.5" customHeight="1" x14ac:dyDescent="0.35">
      <c r="B60" s="105" t="s">
        <v>52</v>
      </c>
      <c r="C60" s="136"/>
      <c r="D60" s="136"/>
      <c r="E60" s="136"/>
      <c r="F60" s="136"/>
      <c r="G60" s="136"/>
      <c r="H60" s="136"/>
      <c r="I60" s="1"/>
      <c r="J60" s="21"/>
    </row>
    <row r="61" spans="2:10" ht="14.5" customHeight="1" x14ac:dyDescent="0.25">
      <c r="B61" s="1"/>
      <c r="C61" s="1"/>
      <c r="D61" s="1"/>
      <c r="E61" s="1"/>
      <c r="F61" s="1"/>
      <c r="G61" s="1"/>
      <c r="H61" s="1"/>
      <c r="I61" s="1"/>
      <c r="J61" s="1"/>
    </row>
    <row r="62" spans="2:10" ht="12.65" customHeight="1" x14ac:dyDescent="0.25">
      <c r="B62" s="93" t="s">
        <v>53</v>
      </c>
      <c r="C62" s="93"/>
      <c r="D62" s="93"/>
      <c r="E62" s="93"/>
      <c r="F62" s="93"/>
      <c r="G62" s="93"/>
      <c r="H62" s="86"/>
      <c r="I62" s="1"/>
      <c r="J62" s="1"/>
    </row>
    <row r="63" spans="2:10" ht="12.65" customHeight="1" x14ac:dyDescent="0.25">
      <c r="B63" s="93" t="s">
        <v>54</v>
      </c>
      <c r="C63" s="93"/>
      <c r="D63" s="93"/>
      <c r="E63" s="93"/>
      <c r="F63" s="93"/>
      <c r="G63" s="93"/>
      <c r="H63" s="86"/>
      <c r="I63" s="1"/>
      <c r="J63" s="1"/>
    </row>
    <row r="64" spans="2:10" ht="12.65" customHeight="1" x14ac:dyDescent="0.25">
      <c r="B64" s="93" t="s">
        <v>55</v>
      </c>
      <c r="C64" s="93"/>
      <c r="D64" s="93"/>
      <c r="E64" s="93"/>
      <c r="F64" s="93"/>
      <c r="G64" s="93"/>
      <c r="H64" s="86"/>
      <c r="I64" s="1"/>
      <c r="J64" s="1"/>
    </row>
    <row r="65" spans="1:10" ht="12.65" customHeight="1" x14ac:dyDescent="0.25">
      <c r="B65" s="93" t="s">
        <v>56</v>
      </c>
      <c r="C65" s="93"/>
      <c r="D65" s="93"/>
      <c r="E65" s="93"/>
      <c r="F65" s="93"/>
      <c r="G65" s="93"/>
      <c r="H65" s="86"/>
      <c r="I65" s="1"/>
      <c r="J65" s="1"/>
    </row>
    <row r="66" spans="1:10" ht="12.65" customHeight="1" x14ac:dyDescent="0.25">
      <c r="A66" s="74"/>
      <c r="B66" s="75"/>
      <c r="C66" s="75"/>
      <c r="D66" s="75"/>
      <c r="E66" s="75"/>
      <c r="F66" s="75"/>
      <c r="G66" s="75"/>
      <c r="H66" s="35"/>
      <c r="I66" s="1"/>
      <c r="J66" s="1"/>
    </row>
    <row r="67" spans="1:10" ht="12.65" customHeight="1" x14ac:dyDescent="0.25">
      <c r="A67" s="74"/>
      <c r="B67" s="76" t="s">
        <v>57</v>
      </c>
      <c r="C67" s="75"/>
      <c r="D67" s="75"/>
      <c r="E67" s="75"/>
      <c r="F67" s="75"/>
      <c r="G67" s="75"/>
      <c r="H67" s="35"/>
      <c r="I67" s="1"/>
      <c r="J67" s="1"/>
    </row>
    <row r="68" spans="1:10" ht="12.65" customHeight="1" x14ac:dyDescent="0.25">
      <c r="A68" s="74"/>
      <c r="B68" s="76"/>
      <c r="C68" s="75"/>
      <c r="D68" s="75"/>
      <c r="E68" s="75"/>
      <c r="F68" s="75"/>
      <c r="G68" s="75"/>
      <c r="H68" s="35"/>
      <c r="I68" s="1"/>
      <c r="J68" s="1"/>
    </row>
    <row r="69" spans="1:10" ht="30" customHeight="1" x14ac:dyDescent="0.25">
      <c r="B69" s="123" t="s">
        <v>58</v>
      </c>
      <c r="C69" s="123"/>
      <c r="D69" s="123"/>
      <c r="E69" s="87" t="s">
        <v>59</v>
      </c>
      <c r="F69" s="124" t="s">
        <v>60</v>
      </c>
      <c r="G69" s="125"/>
      <c r="H69" s="126"/>
      <c r="I69" s="1"/>
      <c r="J69" s="1"/>
    </row>
    <row r="70" spans="1:10" ht="12.65" customHeight="1" x14ac:dyDescent="0.25">
      <c r="B70" s="101"/>
      <c r="C70" s="101"/>
      <c r="D70" s="101"/>
      <c r="E70" s="6"/>
      <c r="F70" s="102"/>
      <c r="G70" s="104"/>
      <c r="H70" s="103"/>
      <c r="I70" s="1"/>
      <c r="J70" s="1"/>
    </row>
    <row r="71" spans="1:10" ht="12.65" customHeight="1" x14ac:dyDescent="0.25">
      <c r="B71" s="101"/>
      <c r="C71" s="101"/>
      <c r="D71" s="101"/>
      <c r="E71" s="6"/>
      <c r="F71" s="102"/>
      <c r="G71" s="104"/>
      <c r="H71" s="103"/>
      <c r="I71" s="1"/>
      <c r="J71" s="1"/>
    </row>
    <row r="72" spans="1:10" ht="12.65" customHeight="1" x14ac:dyDescent="0.25">
      <c r="B72" s="101"/>
      <c r="C72" s="101"/>
      <c r="D72" s="101"/>
      <c r="E72" s="6"/>
      <c r="F72" s="102"/>
      <c r="G72" s="104"/>
      <c r="H72" s="103"/>
      <c r="I72" s="1"/>
      <c r="J72" s="1"/>
    </row>
    <row r="73" spans="1:10" ht="12.65" customHeight="1" x14ac:dyDescent="0.25">
      <c r="B73" s="101"/>
      <c r="C73" s="101"/>
      <c r="D73" s="101"/>
      <c r="E73" s="6"/>
      <c r="F73" s="102"/>
      <c r="G73" s="104"/>
      <c r="H73" s="103"/>
      <c r="I73" s="1"/>
      <c r="J73" s="1"/>
    </row>
    <row r="74" spans="1:10" ht="12.65" customHeight="1" x14ac:dyDescent="0.25">
      <c r="B74" s="101"/>
      <c r="C74" s="101"/>
      <c r="D74" s="101"/>
      <c r="E74" s="6"/>
      <c r="F74" s="102"/>
      <c r="G74" s="104"/>
      <c r="H74" s="103"/>
      <c r="I74" s="1"/>
      <c r="J74" s="1"/>
    </row>
    <row r="75" spans="1:10" ht="12.65" customHeight="1" x14ac:dyDescent="0.25">
      <c r="B75" s="137" t="s">
        <v>61</v>
      </c>
      <c r="C75" s="137"/>
      <c r="D75" s="137"/>
      <c r="E75" s="137"/>
      <c r="F75" s="137"/>
      <c r="G75" s="137"/>
      <c r="H75" s="137"/>
      <c r="I75" s="1"/>
      <c r="J75" s="1"/>
    </row>
    <row r="76" spans="1:10" ht="12.65" customHeight="1" x14ac:dyDescent="0.35">
      <c r="B76" s="138" t="s">
        <v>62</v>
      </c>
      <c r="C76" s="139"/>
      <c r="D76" s="139"/>
      <c r="E76" s="139"/>
      <c r="F76" s="139"/>
      <c r="G76" s="139"/>
      <c r="H76" s="139"/>
      <c r="I76" s="1"/>
      <c r="J76" s="1"/>
    </row>
    <row r="77" spans="1:10" ht="19.75" customHeight="1" x14ac:dyDescent="0.25">
      <c r="B77" s="1"/>
      <c r="C77" s="68"/>
      <c r="D77" s="68"/>
      <c r="E77" s="68"/>
      <c r="F77" s="68"/>
      <c r="G77" s="68"/>
      <c r="H77" s="68"/>
      <c r="I77" s="1"/>
      <c r="J77" s="1"/>
    </row>
    <row r="78" spans="1:10" ht="14.5" x14ac:dyDescent="0.25">
      <c r="B78" s="105" t="s">
        <v>63</v>
      </c>
      <c r="C78" s="136"/>
      <c r="D78" s="136"/>
      <c r="E78" s="136"/>
      <c r="F78" s="136"/>
      <c r="G78" s="136"/>
      <c r="H78" s="136"/>
      <c r="I78" s="1"/>
      <c r="J78" s="1"/>
    </row>
    <row r="79" spans="1:10" ht="14.5" customHeight="1" x14ac:dyDescent="0.25">
      <c r="B79" s="1"/>
      <c r="C79" s="1"/>
      <c r="D79" s="1"/>
      <c r="E79" s="1"/>
      <c r="F79" s="1"/>
      <c r="G79" s="1"/>
      <c r="H79" s="1"/>
      <c r="I79" s="1"/>
      <c r="J79" s="1"/>
    </row>
    <row r="80" spans="1:10" ht="50.5" customHeight="1" x14ac:dyDescent="0.25">
      <c r="B80" s="110" t="s">
        <v>64</v>
      </c>
      <c r="C80" s="110"/>
      <c r="D80" s="110"/>
      <c r="E80" s="22" t="s">
        <v>65</v>
      </c>
      <c r="F80" s="22" t="s">
        <v>66</v>
      </c>
      <c r="G80" s="22" t="s">
        <v>67</v>
      </c>
      <c r="H80" s="81" t="s">
        <v>68</v>
      </c>
      <c r="I80" s="1"/>
      <c r="J80" s="1"/>
    </row>
    <row r="81" spans="2:10" ht="20.25" customHeight="1" x14ac:dyDescent="0.25">
      <c r="B81" s="97" t="s">
        <v>69</v>
      </c>
      <c r="C81" s="97"/>
      <c r="D81" s="97"/>
      <c r="E81" s="88"/>
      <c r="F81" s="23">
        <f>IF($E$84=0,0,E81/$E$84)</f>
        <v>0</v>
      </c>
      <c r="G81" s="90">
        <f>E81</f>
        <v>0</v>
      </c>
      <c r="H81" s="23">
        <f>IF($G$84=0,0,G81/$G$84)</f>
        <v>0</v>
      </c>
      <c r="I81" s="1"/>
      <c r="J81" s="1"/>
    </row>
    <row r="82" spans="2:10" ht="26.15" customHeight="1" x14ac:dyDescent="0.25">
      <c r="B82" s="97" t="s">
        <v>70</v>
      </c>
      <c r="C82" s="97"/>
      <c r="D82" s="97"/>
      <c r="E82" s="82"/>
      <c r="F82" s="23">
        <f>IF($E$84=0,0,E82/$E$84)</f>
        <v>0</v>
      </c>
      <c r="G82" s="89">
        <f>ROUND(E82/2,0)</f>
        <v>0</v>
      </c>
      <c r="H82" s="23">
        <f>IF($G$84=0,0,G82/$G$84)</f>
        <v>0</v>
      </c>
      <c r="I82" s="1"/>
      <c r="J82" s="1"/>
    </row>
    <row r="83" spans="2:10" ht="25.5" customHeight="1" x14ac:dyDescent="0.25">
      <c r="B83" s="97" t="s">
        <v>71</v>
      </c>
      <c r="C83" s="97"/>
      <c r="D83" s="97"/>
      <c r="E83" s="82"/>
      <c r="F83" s="23">
        <f>IF($E$84=0,0,E83/$E$84)</f>
        <v>0</v>
      </c>
      <c r="G83" s="89">
        <f>ROUND(E83/4,0)</f>
        <v>0</v>
      </c>
      <c r="H83" s="23">
        <f>IF($G$84=0,0,G83/$G$84)</f>
        <v>0</v>
      </c>
      <c r="I83" s="1"/>
      <c r="J83" s="1"/>
    </row>
    <row r="84" spans="2:10" ht="20.25" customHeight="1" x14ac:dyDescent="0.25">
      <c r="B84" s="97" t="s">
        <v>72</v>
      </c>
      <c r="C84" s="97"/>
      <c r="D84" s="97"/>
      <c r="E84" s="89">
        <f>SUM(E81:E83)</f>
        <v>0</v>
      </c>
      <c r="F84" s="23">
        <f>SUM(F81:F83)</f>
        <v>0</v>
      </c>
      <c r="G84" s="89">
        <f>SUM(G81:G83)</f>
        <v>0</v>
      </c>
      <c r="H84" s="23">
        <f>SUM(H81:H83)</f>
        <v>0</v>
      </c>
      <c r="I84" s="1"/>
      <c r="J84" s="1"/>
    </row>
    <row r="85" spans="2:10" ht="23.15" customHeight="1" x14ac:dyDescent="0.25">
      <c r="B85" s="97" t="s">
        <v>73</v>
      </c>
      <c r="C85" s="97"/>
      <c r="D85" s="97"/>
      <c r="E85" s="82"/>
      <c r="F85" s="23">
        <f>IF($E$84=0,0,E85/$E$84)</f>
        <v>0</v>
      </c>
      <c r="G85" s="89">
        <f>E85</f>
        <v>0</v>
      </c>
      <c r="H85" s="23">
        <f>IF($G$84=0,0,G85/$G$84)</f>
        <v>0</v>
      </c>
      <c r="I85" s="1"/>
      <c r="J85" s="1"/>
    </row>
    <row r="86" spans="2:10" ht="24.65" customHeight="1" x14ac:dyDescent="0.25">
      <c r="B86" s="97" t="s">
        <v>74</v>
      </c>
      <c r="C86" s="97"/>
      <c r="D86" s="97"/>
      <c r="E86" s="82"/>
      <c r="F86" s="23">
        <f>IF($E$84=0,0,E86/$E$84)</f>
        <v>0</v>
      </c>
      <c r="G86" s="89">
        <f>ROUND(E86/2,0)</f>
        <v>0</v>
      </c>
      <c r="H86" s="23">
        <f>IF($G$84=0,0,G86/$G$84)</f>
        <v>0</v>
      </c>
      <c r="I86" s="1"/>
      <c r="J86" s="1"/>
    </row>
    <row r="87" spans="2:10" ht="24" customHeight="1" x14ac:dyDescent="0.25">
      <c r="B87" s="97" t="s">
        <v>75</v>
      </c>
      <c r="C87" s="97"/>
      <c r="D87" s="97"/>
      <c r="E87" s="82"/>
      <c r="F87" s="23">
        <f>IF($E$84=0,0,E87/$E$84)</f>
        <v>0</v>
      </c>
      <c r="G87" s="89">
        <f>ROUND(E87/4,0)</f>
        <v>0</v>
      </c>
      <c r="H87" s="23">
        <f>IF($G$84=0,0,G87/$G$84)</f>
        <v>0</v>
      </c>
      <c r="I87" s="1"/>
      <c r="J87" s="1"/>
    </row>
    <row r="88" spans="2:10" ht="20.25" customHeight="1" x14ac:dyDescent="0.25">
      <c r="B88" s="97" t="s">
        <v>76</v>
      </c>
      <c r="C88" s="97"/>
      <c r="D88" s="97"/>
      <c r="E88" s="89">
        <f>SUM(E85:E87)</f>
        <v>0</v>
      </c>
      <c r="F88" s="23">
        <f>SUM(F85:F87)</f>
        <v>0</v>
      </c>
      <c r="G88" s="89">
        <f>SUM(G85:G87)</f>
        <v>0</v>
      </c>
      <c r="H88" s="23">
        <f>SUM(H85:H87)</f>
        <v>0</v>
      </c>
      <c r="I88" s="1"/>
      <c r="J88" s="1"/>
    </row>
    <row r="89" spans="2:10" ht="20.25" customHeight="1" x14ac:dyDescent="0.25">
      <c r="B89" s="94" t="s">
        <v>77</v>
      </c>
      <c r="C89" s="94"/>
      <c r="D89" s="94"/>
      <c r="E89" s="82"/>
      <c r="F89" s="24"/>
      <c r="G89" s="25"/>
      <c r="H89" s="24"/>
      <c r="I89" s="1"/>
      <c r="J89" s="1"/>
    </row>
    <row r="90" spans="2:10" ht="20.25" customHeight="1" x14ac:dyDescent="0.25">
      <c r="B90" s="94" t="s">
        <v>78</v>
      </c>
      <c r="C90" s="94"/>
      <c r="D90" s="94"/>
      <c r="E90" s="82"/>
      <c r="F90" s="26"/>
      <c r="G90" s="1"/>
      <c r="H90" s="27"/>
      <c r="I90" s="1"/>
      <c r="J90" s="1"/>
    </row>
    <row r="91" spans="2:10" ht="20.25" customHeight="1" x14ac:dyDescent="0.25">
      <c r="B91" s="94" t="s">
        <v>79</v>
      </c>
      <c r="C91" s="94"/>
      <c r="D91" s="94"/>
      <c r="E91" s="82"/>
      <c r="F91" s="26"/>
      <c r="G91" s="1"/>
      <c r="H91" s="27"/>
      <c r="I91" s="1"/>
      <c r="J91" s="1"/>
    </row>
    <row r="92" spans="2:10" ht="20.25" customHeight="1" x14ac:dyDescent="0.25">
      <c r="B92" s="94" t="s">
        <v>80</v>
      </c>
      <c r="C92" s="94"/>
      <c r="D92" s="94"/>
      <c r="E92" s="89">
        <f>SUM(E89:E91)</f>
        <v>0</v>
      </c>
      <c r="F92" s="26"/>
      <c r="G92" s="1"/>
      <c r="H92" s="27"/>
      <c r="I92" s="1"/>
      <c r="J92" s="1"/>
    </row>
    <row r="93" spans="2:10" ht="43" customHeight="1" x14ac:dyDescent="0.25">
      <c r="B93" s="95" t="s">
        <v>81</v>
      </c>
      <c r="C93" s="95"/>
      <c r="D93" s="95"/>
      <c r="E93" s="95"/>
      <c r="F93" s="95"/>
      <c r="G93" s="95"/>
      <c r="H93" s="95"/>
      <c r="I93" s="28"/>
      <c r="J93" s="29"/>
    </row>
    <row r="94" spans="2:10" x14ac:dyDescent="0.25">
      <c r="B94" s="1"/>
      <c r="C94" s="14"/>
      <c r="D94" s="14"/>
      <c r="E94" s="14"/>
      <c r="F94" s="14"/>
      <c r="G94" s="14"/>
      <c r="H94" s="14"/>
      <c r="I94" s="14"/>
      <c r="J94" s="30"/>
    </row>
    <row r="95" spans="2:10" x14ac:dyDescent="0.25">
      <c r="B95" s="96" t="s">
        <v>82</v>
      </c>
      <c r="C95" s="96"/>
      <c r="D95" s="96"/>
      <c r="E95" s="96"/>
      <c r="F95" s="96"/>
      <c r="G95" s="96"/>
      <c r="H95" s="96"/>
      <c r="I95" s="14"/>
      <c r="J95" s="30"/>
    </row>
    <row r="96" spans="2:10" ht="40.5" customHeight="1" x14ac:dyDescent="0.25">
      <c r="B96" s="130" t="s">
        <v>83</v>
      </c>
      <c r="C96" s="130"/>
      <c r="D96" s="130"/>
      <c r="E96" s="130"/>
      <c r="F96" s="130"/>
      <c r="G96" s="130"/>
      <c r="H96" s="130"/>
      <c r="I96" s="31"/>
      <c r="J96" s="30"/>
    </row>
    <row r="97" spans="2:10" x14ac:dyDescent="0.25">
      <c r="B97" s="1"/>
      <c r="C97" s="1"/>
      <c r="D97" s="1"/>
      <c r="E97" s="1"/>
      <c r="F97" s="1"/>
      <c r="G97" s="1"/>
      <c r="H97" s="1"/>
      <c r="I97" s="14"/>
      <c r="J97" s="30"/>
    </row>
    <row r="98" spans="2:10" x14ac:dyDescent="0.25">
      <c r="B98" s="131" t="s">
        <v>84</v>
      </c>
      <c r="C98" s="131"/>
      <c r="D98" s="131"/>
      <c r="E98" s="131"/>
      <c r="F98" s="131"/>
      <c r="G98" s="131"/>
      <c r="H98" s="32" t="s">
        <v>174</v>
      </c>
      <c r="I98" s="14"/>
      <c r="J98" s="30"/>
    </row>
    <row r="99" spans="2:10" x14ac:dyDescent="0.25">
      <c r="B99" s="132" t="s">
        <v>87</v>
      </c>
      <c r="C99" s="133"/>
      <c r="D99" s="133"/>
      <c r="E99" s="133"/>
      <c r="F99" s="133"/>
      <c r="G99" s="134"/>
      <c r="H99" s="33"/>
      <c r="I99" s="14"/>
      <c r="J99" s="30"/>
    </row>
    <row r="100" spans="2:10" x14ac:dyDescent="0.25">
      <c r="B100" s="132" t="s">
        <v>91</v>
      </c>
      <c r="C100" s="133"/>
      <c r="D100" s="133"/>
      <c r="E100" s="133"/>
      <c r="F100" s="133"/>
      <c r="G100" s="134"/>
      <c r="H100" s="33"/>
      <c r="I100" s="14"/>
      <c r="J100" s="30"/>
    </row>
    <row r="101" spans="2:10" x14ac:dyDescent="0.25">
      <c r="B101" s="128" t="s">
        <v>92</v>
      </c>
      <c r="C101" s="128"/>
      <c r="D101" s="128"/>
      <c r="E101" s="128"/>
      <c r="F101" s="128"/>
      <c r="G101" s="128"/>
      <c r="H101" s="33"/>
      <c r="I101" s="14"/>
      <c r="J101" s="30"/>
    </row>
    <row r="102" spans="2:10" x14ac:dyDescent="0.25">
      <c r="B102" s="128" t="s">
        <v>85</v>
      </c>
      <c r="C102" s="128"/>
      <c r="D102" s="128"/>
      <c r="E102" s="128"/>
      <c r="F102" s="128"/>
      <c r="G102" s="128"/>
      <c r="H102" s="33"/>
      <c r="I102" s="14"/>
      <c r="J102" s="30"/>
    </row>
    <row r="103" spans="2:10" x14ac:dyDescent="0.25">
      <c r="B103" s="128" t="s">
        <v>86</v>
      </c>
      <c r="C103" s="128"/>
      <c r="D103" s="128"/>
      <c r="E103" s="128"/>
      <c r="F103" s="128"/>
      <c r="G103" s="128"/>
      <c r="H103" s="33"/>
      <c r="I103" s="14"/>
      <c r="J103" s="30"/>
    </row>
    <row r="104" spans="2:10" x14ac:dyDescent="0.25">
      <c r="B104" s="128" t="s">
        <v>88</v>
      </c>
      <c r="C104" s="128"/>
      <c r="D104" s="128"/>
      <c r="E104" s="128"/>
      <c r="F104" s="128"/>
      <c r="G104" s="128"/>
      <c r="H104" s="33"/>
      <c r="I104" s="14"/>
      <c r="J104" s="30"/>
    </row>
    <row r="105" spans="2:10" x14ac:dyDescent="0.25">
      <c r="B105" s="128" t="s">
        <v>89</v>
      </c>
      <c r="C105" s="128"/>
      <c r="D105" s="128"/>
      <c r="E105" s="128"/>
      <c r="F105" s="128"/>
      <c r="G105" s="128"/>
      <c r="H105" s="33"/>
      <c r="I105" s="14"/>
      <c r="J105" s="30"/>
    </row>
    <row r="106" spans="2:10" x14ac:dyDescent="0.25">
      <c r="B106" s="128" t="s">
        <v>90</v>
      </c>
      <c r="C106" s="128"/>
      <c r="D106" s="128"/>
      <c r="E106" s="128"/>
      <c r="F106" s="128"/>
      <c r="G106" s="128"/>
      <c r="H106" s="33"/>
      <c r="I106" s="14"/>
      <c r="J106" s="30"/>
    </row>
    <row r="107" spans="2:10" x14ac:dyDescent="0.25">
      <c r="B107" s="129" t="s">
        <v>93</v>
      </c>
      <c r="C107" s="129"/>
      <c r="D107" s="129"/>
      <c r="E107" s="129"/>
      <c r="F107" s="129"/>
      <c r="G107" s="129"/>
      <c r="H107" s="129"/>
      <c r="I107" s="14"/>
      <c r="J107" s="30"/>
    </row>
    <row r="108" spans="2:10" x14ac:dyDescent="0.25">
      <c r="B108" s="1"/>
      <c r="C108" s="34"/>
      <c r="D108" s="34"/>
      <c r="E108" s="34"/>
      <c r="F108" s="34"/>
      <c r="G108" s="34"/>
      <c r="H108" s="35"/>
      <c r="I108" s="14"/>
      <c r="J108" s="30"/>
    </row>
    <row r="109" spans="2:10" ht="12.65" customHeight="1" x14ac:dyDescent="0.25">
      <c r="B109" s="93" t="s">
        <v>94</v>
      </c>
      <c r="C109" s="93"/>
      <c r="D109" s="93"/>
      <c r="E109" s="93"/>
      <c r="F109" s="93"/>
      <c r="G109" s="93"/>
      <c r="H109" s="33"/>
      <c r="I109" s="14"/>
      <c r="J109" s="14"/>
    </row>
    <row r="110" spans="2:10" ht="12.65" customHeight="1" x14ac:dyDescent="0.25">
      <c r="B110" s="93" t="s">
        <v>95</v>
      </c>
      <c r="C110" s="93"/>
      <c r="D110" s="93"/>
      <c r="E110" s="93"/>
      <c r="F110" s="93"/>
      <c r="G110" s="93"/>
      <c r="H110" s="33"/>
      <c r="I110" s="14"/>
      <c r="J110" s="14"/>
    </row>
    <row r="111" spans="2:10" x14ac:dyDescent="0.25">
      <c r="B111" s="1"/>
      <c r="C111" s="34"/>
      <c r="D111" s="34"/>
      <c r="E111" s="34"/>
      <c r="F111" s="34"/>
      <c r="G111" s="34"/>
      <c r="H111" s="35"/>
      <c r="I111" s="14"/>
      <c r="J111" s="14"/>
    </row>
    <row r="112" spans="2:10" x14ac:dyDescent="0.25">
      <c r="B112" s="105" t="s">
        <v>96</v>
      </c>
      <c r="C112" s="105"/>
      <c r="D112" s="105"/>
      <c r="E112" s="105"/>
      <c r="F112" s="105"/>
      <c r="G112" s="105"/>
      <c r="H112" s="105"/>
      <c r="I112" s="14"/>
      <c r="J112" s="14"/>
    </row>
    <row r="113" spans="2:10" x14ac:dyDescent="0.25">
      <c r="B113" s="1"/>
      <c r="C113" s="34"/>
      <c r="D113" s="34"/>
      <c r="E113" s="34"/>
      <c r="F113" s="34"/>
      <c r="G113" s="34"/>
      <c r="H113" s="35"/>
      <c r="I113" s="14"/>
      <c r="J113" s="14"/>
    </row>
    <row r="114" spans="2:10" x14ac:dyDescent="0.25">
      <c r="B114" s="36" t="s">
        <v>97</v>
      </c>
      <c r="C114" s="34"/>
      <c r="D114" s="34"/>
      <c r="E114" s="34"/>
      <c r="F114" s="34"/>
      <c r="G114" s="34"/>
      <c r="H114" s="35"/>
      <c r="I114" s="73"/>
      <c r="J114" s="73"/>
    </row>
    <row r="115" spans="2:10" ht="14.5" customHeight="1" x14ac:dyDescent="0.25">
      <c r="B115" s="1"/>
      <c r="C115" s="34" t="s">
        <v>100</v>
      </c>
      <c r="D115" s="34"/>
      <c r="E115" s="34" t="s">
        <v>98</v>
      </c>
      <c r="F115" s="34"/>
      <c r="G115" s="34"/>
      <c r="H115" s="35"/>
      <c r="I115" s="73"/>
      <c r="J115" s="73"/>
    </row>
    <row r="116" spans="2:10" ht="14.5" customHeight="1" x14ac:dyDescent="0.25">
      <c r="B116" s="1"/>
      <c r="C116" s="34" t="s">
        <v>99</v>
      </c>
      <c r="D116" s="34"/>
      <c r="E116" s="48" t="s">
        <v>14</v>
      </c>
      <c r="F116" s="34"/>
      <c r="G116" s="34"/>
      <c r="H116" s="35"/>
      <c r="I116" s="73"/>
      <c r="J116" s="73"/>
    </row>
    <row r="117" spans="2:10" ht="14.5" customHeight="1" x14ac:dyDescent="0.25">
      <c r="B117" s="1"/>
      <c r="C117" s="48" t="s">
        <v>101</v>
      </c>
      <c r="D117" s="34"/>
      <c r="E117" s="34"/>
      <c r="F117" s="34"/>
      <c r="G117" s="34"/>
      <c r="H117" s="35"/>
      <c r="I117" s="73"/>
      <c r="J117" s="73"/>
    </row>
    <row r="118" spans="2:10" ht="7" customHeight="1" x14ac:dyDescent="0.25">
      <c r="B118" s="1"/>
      <c r="C118" s="48"/>
      <c r="D118" s="34"/>
      <c r="E118" s="34"/>
      <c r="F118" s="34"/>
      <c r="G118" s="34"/>
      <c r="H118" s="35"/>
      <c r="I118" s="73"/>
      <c r="J118" s="73"/>
    </row>
    <row r="119" spans="2:10" ht="14.5" customHeight="1" x14ac:dyDescent="0.25">
      <c r="B119" s="1"/>
      <c r="C119" s="107"/>
      <c r="D119" s="108"/>
      <c r="E119" s="108"/>
      <c r="F119" s="108"/>
      <c r="G119" s="108"/>
      <c r="H119" s="109"/>
      <c r="I119" s="73"/>
      <c r="J119" s="73"/>
    </row>
    <row r="120" spans="2:10" x14ac:dyDescent="0.25">
      <c r="B120" s="1"/>
      <c r="C120" s="34"/>
      <c r="D120" s="34"/>
      <c r="E120" s="34"/>
      <c r="F120" s="34"/>
      <c r="G120" s="34"/>
      <c r="H120" s="35"/>
      <c r="I120" s="73"/>
      <c r="J120" s="73"/>
    </row>
    <row r="121" spans="2:10" x14ac:dyDescent="0.25">
      <c r="B121" s="173" t="s">
        <v>106</v>
      </c>
      <c r="C121" s="174"/>
      <c r="D121" s="174"/>
      <c r="E121" s="174"/>
      <c r="F121" s="174"/>
      <c r="G121" s="175"/>
      <c r="H121" s="82"/>
      <c r="I121" s="70"/>
      <c r="J121" s="70"/>
    </row>
    <row r="122" spans="2:10" x14ac:dyDescent="0.25">
      <c r="B122" s="173" t="s">
        <v>107</v>
      </c>
      <c r="C122" s="174"/>
      <c r="D122" s="174"/>
      <c r="E122" s="174"/>
      <c r="F122" s="174"/>
      <c r="G122" s="175"/>
      <c r="H122" s="82"/>
      <c r="I122" s="70"/>
      <c r="J122" s="70"/>
    </row>
    <row r="123" spans="2:10" x14ac:dyDescent="0.25">
      <c r="B123" s="147" t="s">
        <v>175</v>
      </c>
      <c r="C123" s="148"/>
      <c r="D123" s="148"/>
      <c r="E123" s="148"/>
      <c r="F123" s="148"/>
      <c r="G123" s="149"/>
      <c r="H123" s="83">
        <f>SUM(H121:H122)</f>
        <v>0</v>
      </c>
      <c r="I123" s="70"/>
      <c r="J123" s="70"/>
    </row>
    <row r="124" spans="2:10" x14ac:dyDescent="0.25">
      <c r="B124" s="173" t="s">
        <v>105</v>
      </c>
      <c r="C124" s="174"/>
      <c r="D124" s="174"/>
      <c r="E124" s="174"/>
      <c r="F124" s="174"/>
      <c r="G124" s="175"/>
      <c r="H124" s="82"/>
      <c r="I124" s="70"/>
      <c r="J124" s="70"/>
    </row>
    <row r="125" spans="2:10" x14ac:dyDescent="0.25">
      <c r="B125" s="173" t="s">
        <v>104</v>
      </c>
      <c r="C125" s="174"/>
      <c r="D125" s="174"/>
      <c r="E125" s="174"/>
      <c r="F125" s="174"/>
      <c r="G125" s="175"/>
      <c r="H125" s="82"/>
      <c r="I125" s="70"/>
      <c r="J125" s="70"/>
    </row>
    <row r="126" spans="2:10" x14ac:dyDescent="0.25">
      <c r="B126" s="147" t="s">
        <v>102</v>
      </c>
      <c r="C126" s="148"/>
      <c r="D126" s="148"/>
      <c r="E126" s="148"/>
      <c r="F126" s="148"/>
      <c r="G126" s="149">
        <f>SUM(G124:G125)</f>
        <v>0</v>
      </c>
      <c r="H126" s="83">
        <f>SUM(H124:H125)</f>
        <v>0</v>
      </c>
      <c r="I126" s="70"/>
      <c r="J126" s="70"/>
    </row>
    <row r="127" spans="2:10" x14ac:dyDescent="0.25">
      <c r="B127" s="176" t="s">
        <v>103</v>
      </c>
      <c r="C127" s="177"/>
      <c r="D127" s="177"/>
      <c r="E127" s="177"/>
      <c r="F127" s="177"/>
      <c r="G127" s="178"/>
      <c r="H127" s="13">
        <f>IF(H126=0,0,H123/H126)</f>
        <v>0</v>
      </c>
      <c r="I127" s="70"/>
      <c r="J127" s="70"/>
    </row>
    <row r="128" spans="2:10" ht="22.5" customHeight="1" x14ac:dyDescent="0.25">
      <c r="B128" s="95" t="s">
        <v>108</v>
      </c>
      <c r="C128" s="95"/>
      <c r="D128" s="95"/>
      <c r="E128" s="95"/>
      <c r="F128" s="95"/>
      <c r="G128" s="95"/>
      <c r="H128" s="95"/>
      <c r="I128" s="70"/>
      <c r="J128" s="70"/>
    </row>
    <row r="129" spans="2:10" x14ac:dyDescent="0.25">
      <c r="B129" s="1"/>
      <c r="C129" s="1"/>
      <c r="D129" s="1"/>
      <c r="E129" s="1"/>
      <c r="F129" s="1"/>
      <c r="G129" s="1"/>
      <c r="H129" s="1"/>
      <c r="I129" s="70"/>
      <c r="J129" s="70"/>
    </row>
    <row r="130" spans="2:10" x14ac:dyDescent="0.25">
      <c r="B130" s="93" t="s">
        <v>172</v>
      </c>
      <c r="C130" s="93"/>
      <c r="D130" s="93"/>
      <c r="E130" s="93"/>
      <c r="F130" s="93"/>
      <c r="G130" s="93"/>
      <c r="H130" s="86"/>
      <c r="I130" s="70"/>
      <c r="J130" s="70"/>
    </row>
    <row r="131" spans="2:10" x14ac:dyDescent="0.25">
      <c r="B131" s="93" t="s">
        <v>109</v>
      </c>
      <c r="C131" s="93"/>
      <c r="D131" s="93"/>
      <c r="E131" s="93"/>
      <c r="F131" s="93"/>
      <c r="G131" s="93"/>
      <c r="H131" s="86"/>
      <c r="I131" s="70"/>
      <c r="J131" s="70"/>
    </row>
    <row r="132" spans="2:10" x14ac:dyDescent="0.25">
      <c r="B132" s="1"/>
      <c r="C132" s="1"/>
      <c r="D132" s="1"/>
      <c r="E132" s="1"/>
      <c r="F132" s="1"/>
      <c r="G132" s="1"/>
      <c r="I132" s="70"/>
      <c r="J132" s="70"/>
    </row>
    <row r="133" spans="2:10" x14ac:dyDescent="0.25">
      <c r="B133" s="93" t="s">
        <v>110</v>
      </c>
      <c r="C133" s="93"/>
      <c r="D133" s="93"/>
      <c r="E133" s="93"/>
      <c r="F133" s="93"/>
      <c r="G133" s="93"/>
      <c r="H133" s="86"/>
      <c r="I133" s="70"/>
      <c r="J133" s="70"/>
    </row>
    <row r="134" spans="2:10" x14ac:dyDescent="0.25">
      <c r="B134" s="93" t="s">
        <v>111</v>
      </c>
      <c r="C134" s="93"/>
      <c r="D134" s="93"/>
      <c r="E134" s="93"/>
      <c r="F134" s="93"/>
      <c r="G134" s="93"/>
      <c r="H134" s="86"/>
      <c r="I134" s="70"/>
      <c r="J134" s="70"/>
    </row>
    <row r="135" spans="2:10" x14ac:dyDescent="0.25">
      <c r="B135" s="127" t="s">
        <v>112</v>
      </c>
      <c r="C135" s="127"/>
      <c r="D135" s="127"/>
      <c r="E135" s="127"/>
      <c r="F135" s="127"/>
      <c r="G135" s="127"/>
      <c r="H135" s="13">
        <f>IF(H134="",0,H133/H134)</f>
        <v>0</v>
      </c>
      <c r="I135" s="70"/>
      <c r="J135" s="70"/>
    </row>
    <row r="136" spans="2:10" x14ac:dyDescent="0.25">
      <c r="B136" s="1"/>
      <c r="C136" s="1"/>
      <c r="D136" s="1"/>
      <c r="E136" s="1"/>
      <c r="F136" s="1"/>
      <c r="G136" s="1"/>
      <c r="H136" s="1"/>
      <c r="I136" s="70"/>
      <c r="J136" s="70"/>
    </row>
    <row r="137" spans="2:10" x14ac:dyDescent="0.25">
      <c r="B137" s="36" t="s">
        <v>113</v>
      </c>
      <c r="C137" s="1"/>
      <c r="D137" s="1"/>
      <c r="E137" s="1"/>
      <c r="F137" s="1"/>
      <c r="G137" s="1"/>
      <c r="H137" s="1"/>
      <c r="I137" s="70"/>
      <c r="J137" s="70"/>
    </row>
    <row r="138" spans="2:10" ht="25" customHeight="1" x14ac:dyDescent="0.25">
      <c r="B138" s="79">
        <v>1</v>
      </c>
      <c r="C138" s="104"/>
      <c r="D138" s="104"/>
      <c r="E138" s="104"/>
      <c r="F138" s="104"/>
      <c r="G138" s="104"/>
      <c r="H138" s="103"/>
      <c r="I138" s="70"/>
      <c r="J138" s="70"/>
    </row>
    <row r="139" spans="2:10" ht="25" customHeight="1" x14ac:dyDescent="0.25">
      <c r="B139" s="79">
        <v>2</v>
      </c>
      <c r="C139" s="104"/>
      <c r="D139" s="104"/>
      <c r="E139" s="104"/>
      <c r="F139" s="104"/>
      <c r="G139" s="104"/>
      <c r="H139" s="103"/>
      <c r="I139" s="70"/>
      <c r="J139" s="70"/>
    </row>
    <row r="140" spans="2:10" ht="25" customHeight="1" x14ac:dyDescent="0.25">
      <c r="B140" s="79">
        <v>3</v>
      </c>
      <c r="C140" s="104"/>
      <c r="D140" s="104"/>
      <c r="E140" s="104"/>
      <c r="F140" s="104"/>
      <c r="G140" s="104"/>
      <c r="H140" s="103"/>
      <c r="I140" s="70"/>
      <c r="J140" s="70"/>
    </row>
    <row r="141" spans="2:10" ht="17.5" customHeight="1" x14ac:dyDescent="0.25">
      <c r="B141" s="1"/>
      <c r="C141" s="36" t="s">
        <v>114</v>
      </c>
      <c r="D141" s="1"/>
      <c r="E141" s="1"/>
      <c r="F141" s="1"/>
      <c r="G141" s="1"/>
      <c r="H141" s="1"/>
      <c r="I141" s="70"/>
      <c r="J141" s="70"/>
    </row>
    <row r="142" spans="2:10" x14ac:dyDescent="0.25">
      <c r="B142" s="1"/>
      <c r="C142" s="1"/>
      <c r="D142" s="1"/>
      <c r="E142" s="1"/>
      <c r="F142" s="1"/>
      <c r="G142" s="1"/>
      <c r="H142" s="1"/>
      <c r="I142" s="70"/>
      <c r="J142" s="70"/>
    </row>
    <row r="143" spans="2:10" x14ac:dyDescent="0.25">
      <c r="B143" s="36" t="s">
        <v>115</v>
      </c>
      <c r="C143" s="69"/>
      <c r="D143" s="69"/>
      <c r="E143" s="69"/>
      <c r="F143" s="69"/>
      <c r="G143" s="69"/>
      <c r="H143" s="69"/>
      <c r="I143" s="70"/>
      <c r="J143" s="70"/>
    </row>
    <row r="144" spans="2:10" ht="20" customHeight="1" x14ac:dyDescent="0.25">
      <c r="B144" s="58"/>
      <c r="C144" s="77" t="s">
        <v>116</v>
      </c>
      <c r="D144" s="77" t="s">
        <v>117</v>
      </c>
      <c r="E144" s="77"/>
      <c r="F144" s="78"/>
      <c r="G144" s="78"/>
      <c r="H144" s="78"/>
      <c r="I144" s="70"/>
      <c r="J144" s="70"/>
    </row>
    <row r="145" spans="2:10" ht="23" customHeight="1" x14ac:dyDescent="0.25">
      <c r="B145" s="95" t="s">
        <v>118</v>
      </c>
      <c r="C145" s="95"/>
      <c r="D145" s="95"/>
      <c r="E145" s="95"/>
      <c r="F145" s="95"/>
      <c r="G145" s="95"/>
      <c r="H145" s="95"/>
      <c r="I145" s="70"/>
      <c r="J145" s="70"/>
    </row>
    <row r="146" spans="2:10" x14ac:dyDescent="0.25">
      <c r="B146" s="1"/>
      <c r="C146" s="34"/>
      <c r="D146" s="34"/>
      <c r="E146" s="34"/>
      <c r="F146" s="34"/>
      <c r="G146" s="34"/>
      <c r="H146" s="35"/>
      <c r="I146" s="70"/>
      <c r="J146" s="70"/>
    </row>
    <row r="147" spans="2:10" x14ac:dyDescent="0.25">
      <c r="B147" s="1" t="s">
        <v>119</v>
      </c>
      <c r="C147" s="34"/>
      <c r="D147" s="34"/>
      <c r="E147" s="34"/>
      <c r="F147" s="34"/>
      <c r="G147" s="34"/>
      <c r="H147" s="35"/>
      <c r="I147" s="70"/>
      <c r="J147" s="70"/>
    </row>
    <row r="148" spans="2:10" ht="95" customHeight="1" x14ac:dyDescent="0.25">
      <c r="B148" s="101"/>
      <c r="C148" s="101"/>
      <c r="D148" s="101"/>
      <c r="E148" s="101"/>
      <c r="F148" s="101"/>
      <c r="G148" s="101"/>
      <c r="H148" s="101"/>
      <c r="I148" s="70"/>
      <c r="J148" s="70"/>
    </row>
    <row r="149" spans="2:10" ht="19.5" customHeight="1" x14ac:dyDescent="0.25">
      <c r="B149" s="1"/>
      <c r="C149" s="34"/>
      <c r="D149" s="34"/>
      <c r="E149" s="34"/>
      <c r="F149" s="34"/>
      <c r="G149" s="34"/>
      <c r="H149" s="35"/>
      <c r="I149" s="70"/>
      <c r="J149" s="70"/>
    </row>
    <row r="150" spans="2:10" ht="14.5" customHeight="1" x14ac:dyDescent="0.25">
      <c r="B150" s="105" t="s">
        <v>120</v>
      </c>
      <c r="C150" s="105"/>
      <c r="D150" s="105"/>
      <c r="E150" s="105"/>
      <c r="F150" s="105"/>
      <c r="G150" s="105"/>
      <c r="H150" s="105"/>
    </row>
    <row r="151" spans="2:10" ht="14.5" customHeight="1" x14ac:dyDescent="0.25">
      <c r="B151" s="1"/>
      <c r="C151" s="1"/>
      <c r="D151" s="1"/>
      <c r="E151" s="1"/>
      <c r="F151" s="1"/>
      <c r="G151" s="1"/>
      <c r="H151" s="1"/>
      <c r="I151" s="1"/>
      <c r="J151" s="1"/>
    </row>
    <row r="152" spans="2:10" x14ac:dyDescent="0.25">
      <c r="B152" s="36" t="s">
        <v>121</v>
      </c>
      <c r="C152" s="1"/>
      <c r="D152" s="1"/>
      <c r="E152" s="1"/>
      <c r="F152" s="1"/>
      <c r="G152" s="1"/>
      <c r="H152" s="1"/>
      <c r="I152" s="1"/>
      <c r="J152" s="1"/>
    </row>
    <row r="153" spans="2:10" ht="6.75" customHeight="1" x14ac:dyDescent="0.25">
      <c r="B153" s="1"/>
      <c r="C153" s="1"/>
      <c r="D153" s="1"/>
      <c r="E153" s="1"/>
      <c r="F153" s="1"/>
      <c r="G153" s="1"/>
      <c r="H153" s="1"/>
      <c r="I153" s="1"/>
      <c r="J153" s="1"/>
    </row>
    <row r="154" spans="2:10" ht="23.25" customHeight="1" x14ac:dyDescent="0.25">
      <c r="B154" s="123" t="s">
        <v>122</v>
      </c>
      <c r="C154" s="123"/>
      <c r="D154" s="123" t="s">
        <v>123</v>
      </c>
      <c r="E154" s="123"/>
      <c r="F154" s="124" t="s">
        <v>124</v>
      </c>
      <c r="G154" s="125"/>
      <c r="H154" s="126"/>
      <c r="I154" s="8"/>
      <c r="J154" s="1"/>
    </row>
    <row r="155" spans="2:10" ht="25" customHeight="1" x14ac:dyDescent="0.25">
      <c r="B155" s="101"/>
      <c r="C155" s="101"/>
      <c r="D155" s="102"/>
      <c r="E155" s="103"/>
      <c r="F155" s="102"/>
      <c r="G155" s="104"/>
      <c r="H155" s="103"/>
      <c r="I155" s="1"/>
      <c r="J155" s="1"/>
    </row>
    <row r="156" spans="2:10" ht="25" customHeight="1" x14ac:dyDescent="0.25">
      <c r="B156" s="101"/>
      <c r="C156" s="101"/>
      <c r="D156" s="102"/>
      <c r="E156" s="103"/>
      <c r="F156" s="102"/>
      <c r="G156" s="104"/>
      <c r="H156" s="103"/>
      <c r="I156" s="1"/>
      <c r="J156" s="1"/>
    </row>
    <row r="157" spans="2:10" ht="25" customHeight="1" x14ac:dyDescent="0.25">
      <c r="B157" s="101"/>
      <c r="C157" s="101"/>
      <c r="D157" s="102"/>
      <c r="E157" s="103"/>
      <c r="F157" s="102"/>
      <c r="G157" s="104"/>
      <c r="H157" s="103"/>
      <c r="I157" s="1"/>
      <c r="J157" s="1"/>
    </row>
    <row r="158" spans="2:10" ht="25" customHeight="1" x14ac:dyDescent="0.25">
      <c r="B158" s="101"/>
      <c r="C158" s="101"/>
      <c r="D158" s="102"/>
      <c r="E158" s="103"/>
      <c r="F158" s="102"/>
      <c r="G158" s="104"/>
      <c r="H158" s="103"/>
      <c r="I158" s="1"/>
      <c r="J158" s="1"/>
    </row>
    <row r="159" spans="2:10" ht="25" customHeight="1" x14ac:dyDescent="0.25">
      <c r="B159" s="101"/>
      <c r="C159" s="101"/>
      <c r="D159" s="102"/>
      <c r="E159" s="103"/>
      <c r="F159" s="102"/>
      <c r="G159" s="104"/>
      <c r="H159" s="103"/>
      <c r="I159" s="1"/>
      <c r="J159" s="1"/>
    </row>
    <row r="160" spans="2:10" x14ac:dyDescent="0.25">
      <c r="B160" s="1"/>
      <c r="C160" s="1"/>
      <c r="D160" s="1"/>
      <c r="E160" s="1"/>
      <c r="F160" s="1"/>
      <c r="G160" s="1"/>
      <c r="H160" s="1"/>
      <c r="I160" s="1"/>
      <c r="J160" s="1"/>
    </row>
    <row r="161" spans="2:20" ht="14.5" customHeight="1" x14ac:dyDescent="0.25">
      <c r="B161" s="105" t="s">
        <v>125</v>
      </c>
      <c r="C161" s="105"/>
      <c r="D161" s="105"/>
      <c r="E161" s="105"/>
      <c r="F161" s="105"/>
      <c r="G161" s="105"/>
      <c r="H161" s="105"/>
      <c r="I161" s="12"/>
      <c r="J161" s="1"/>
    </row>
    <row r="162" spans="2:20" ht="14.5" customHeight="1" x14ac:dyDescent="0.25">
      <c r="B162" s="1"/>
      <c r="C162" s="1"/>
      <c r="D162" s="1"/>
      <c r="E162" s="1"/>
      <c r="F162" s="1"/>
      <c r="G162" s="1"/>
      <c r="H162" s="1"/>
      <c r="I162" s="1"/>
      <c r="J162" s="1"/>
    </row>
    <row r="163" spans="2:20" ht="64" customHeight="1" x14ac:dyDescent="0.25">
      <c r="B163" s="100" t="s">
        <v>126</v>
      </c>
      <c r="C163" s="100"/>
      <c r="D163" s="100"/>
      <c r="E163" s="100"/>
      <c r="F163" s="100"/>
      <c r="G163" s="100"/>
      <c r="H163" s="100"/>
      <c r="I163" s="37"/>
      <c r="J163" s="38"/>
      <c r="K163" s="12"/>
      <c r="L163" s="12"/>
      <c r="M163" s="12"/>
      <c r="N163" s="12"/>
      <c r="O163" s="12"/>
      <c r="P163" s="12"/>
      <c r="Q163" s="12"/>
      <c r="R163" s="12"/>
      <c r="S163" s="12"/>
      <c r="T163" s="12"/>
    </row>
    <row r="164" spans="2:20" ht="16.5" customHeight="1" x14ac:dyDescent="0.25">
      <c r="B164" s="106" t="s">
        <v>127</v>
      </c>
      <c r="C164" s="106"/>
      <c r="D164" s="106"/>
      <c r="E164" s="106"/>
      <c r="F164" s="106"/>
      <c r="G164" s="106"/>
      <c r="H164" s="106"/>
      <c r="I164" s="37"/>
      <c r="J164" s="38"/>
      <c r="K164" s="12"/>
      <c r="L164" s="12"/>
      <c r="M164" s="12"/>
      <c r="N164" s="12"/>
      <c r="O164" s="12"/>
      <c r="P164" s="12"/>
      <c r="Q164" s="12"/>
      <c r="R164" s="12"/>
      <c r="S164" s="12"/>
      <c r="T164" s="12"/>
    </row>
    <row r="165" spans="2:20" ht="7.4" customHeight="1" x14ac:dyDescent="0.25">
      <c r="B165" s="1"/>
      <c r="C165" s="39"/>
      <c r="D165" s="39"/>
      <c r="E165" s="39"/>
      <c r="F165" s="39"/>
      <c r="G165" s="39"/>
      <c r="H165" s="39"/>
      <c r="I165" s="37"/>
      <c r="J165" s="38"/>
      <c r="K165" s="12"/>
      <c r="L165" s="12"/>
      <c r="M165" s="12"/>
      <c r="N165" s="12"/>
      <c r="O165" s="12"/>
      <c r="P165" s="12"/>
      <c r="Q165" s="12"/>
      <c r="R165" s="12"/>
      <c r="S165" s="12"/>
      <c r="T165" s="12"/>
    </row>
    <row r="166" spans="2:20" ht="17.149999999999999" customHeight="1" x14ac:dyDescent="0.25">
      <c r="B166" s="1"/>
      <c r="C166" s="98" t="s">
        <v>116</v>
      </c>
      <c r="D166" s="98"/>
      <c r="E166" s="98"/>
      <c r="F166" s="98"/>
      <c r="G166" s="98"/>
      <c r="H166" s="98"/>
      <c r="I166" s="1"/>
      <c r="J166" s="1"/>
    </row>
    <row r="167" spans="2:20" ht="17.149999999999999" customHeight="1" x14ac:dyDescent="0.25">
      <c r="B167" s="1"/>
      <c r="C167" s="98" t="s">
        <v>128</v>
      </c>
      <c r="D167" s="99"/>
      <c r="E167" s="99"/>
      <c r="F167" s="99"/>
      <c r="G167" s="99"/>
      <c r="H167" s="99"/>
      <c r="I167" s="16"/>
      <c r="J167" s="1"/>
    </row>
    <row r="168" spans="2:20" x14ac:dyDescent="0.25">
      <c r="B168" s="1"/>
      <c r="C168" s="12"/>
      <c r="D168" s="12"/>
      <c r="E168" s="12"/>
      <c r="F168" s="12"/>
      <c r="G168" s="12"/>
      <c r="H168" s="12"/>
      <c r="I168" s="12"/>
      <c r="J168" s="12"/>
      <c r="K168" s="12"/>
      <c r="L168" s="12"/>
      <c r="M168" s="12"/>
      <c r="N168" s="12"/>
      <c r="O168" s="12"/>
      <c r="P168" s="12"/>
      <c r="Q168" s="12"/>
      <c r="R168" s="12"/>
    </row>
    <row r="169" spans="2:20" ht="16.5" customHeight="1" x14ac:dyDescent="0.25">
      <c r="B169" s="100" t="s">
        <v>129</v>
      </c>
      <c r="C169" s="100"/>
      <c r="D169" s="100"/>
      <c r="E169" s="100"/>
      <c r="F169" s="100"/>
      <c r="G169" s="100"/>
      <c r="H169" s="100"/>
      <c r="I169" s="12"/>
      <c r="J169" s="12"/>
      <c r="K169" s="12"/>
      <c r="L169" s="12"/>
      <c r="M169" s="12"/>
      <c r="N169" s="12"/>
      <c r="O169" s="12"/>
      <c r="P169" s="12"/>
      <c r="Q169" s="12"/>
      <c r="R169" s="12"/>
    </row>
    <row r="170" spans="2:20" ht="5.5" customHeight="1" x14ac:dyDescent="0.25">
      <c r="B170" s="1"/>
      <c r="C170" s="39"/>
      <c r="D170" s="39"/>
      <c r="E170" s="39"/>
      <c r="F170" s="39"/>
      <c r="G170" s="39"/>
      <c r="H170" s="39"/>
      <c r="I170" s="12"/>
      <c r="J170" s="12"/>
      <c r="K170" s="12"/>
      <c r="L170" s="12"/>
      <c r="M170" s="12"/>
      <c r="N170" s="12"/>
      <c r="O170" s="12"/>
      <c r="P170" s="12"/>
      <c r="Q170" s="12"/>
      <c r="R170" s="12"/>
    </row>
    <row r="171" spans="2:20" ht="17.149999999999999" customHeight="1" x14ac:dyDescent="0.25">
      <c r="B171" s="1"/>
      <c r="C171" s="98" t="s">
        <v>116</v>
      </c>
      <c r="D171" s="98"/>
      <c r="E171" s="98"/>
      <c r="F171" s="98"/>
      <c r="G171" s="98"/>
      <c r="H171" s="98"/>
      <c r="I171" s="12"/>
      <c r="J171" s="12"/>
      <c r="K171" s="12"/>
      <c r="L171" s="12"/>
      <c r="M171" s="12"/>
      <c r="N171" s="12"/>
      <c r="O171" s="12"/>
      <c r="P171" s="12"/>
      <c r="Q171" s="12"/>
      <c r="R171" s="12"/>
    </row>
    <row r="172" spans="2:20" ht="17.149999999999999" customHeight="1" x14ac:dyDescent="0.25">
      <c r="B172" s="1"/>
      <c r="C172" s="98" t="s">
        <v>128</v>
      </c>
      <c r="D172" s="99"/>
      <c r="E172" s="99"/>
      <c r="F172" s="99"/>
      <c r="G172" s="99"/>
      <c r="H172" s="99"/>
      <c r="I172" s="12"/>
      <c r="J172" s="12"/>
      <c r="K172" s="12"/>
      <c r="L172" s="12"/>
      <c r="M172" s="12"/>
      <c r="N172" s="12"/>
      <c r="O172" s="12"/>
      <c r="P172" s="12"/>
      <c r="Q172" s="12"/>
      <c r="R172" s="12"/>
    </row>
    <row r="173" spans="2:20" x14ac:dyDescent="0.25">
      <c r="B173" s="1"/>
      <c r="C173" s="12"/>
      <c r="D173" s="12"/>
      <c r="E173" s="12"/>
      <c r="F173" s="12"/>
      <c r="G173" s="12"/>
      <c r="H173" s="12"/>
      <c r="I173" s="12"/>
      <c r="J173" s="12"/>
      <c r="K173" s="12"/>
      <c r="L173" s="12"/>
      <c r="M173" s="12"/>
      <c r="N173" s="12"/>
      <c r="O173" s="12"/>
      <c r="P173" s="12"/>
      <c r="Q173" s="12"/>
      <c r="R173" s="12"/>
    </row>
    <row r="174" spans="2:20" ht="14.5" customHeight="1" x14ac:dyDescent="0.25">
      <c r="B174" s="105" t="s">
        <v>130</v>
      </c>
      <c r="C174" s="105"/>
      <c r="D174" s="105"/>
      <c r="E174" s="105"/>
      <c r="F174" s="105"/>
      <c r="G174" s="105"/>
      <c r="H174" s="105"/>
      <c r="I174" s="40"/>
      <c r="J174" s="41"/>
      <c r="K174" s="41"/>
    </row>
    <row r="175" spans="2:20" x14ac:dyDescent="0.25">
      <c r="B175" s="1"/>
      <c r="C175" s="1"/>
      <c r="D175" s="1"/>
      <c r="E175" s="1"/>
      <c r="F175" s="1"/>
      <c r="G175" s="1"/>
      <c r="H175" s="1"/>
      <c r="I175" s="1"/>
      <c r="J175" s="1"/>
    </row>
    <row r="176" spans="2:20" ht="14.5" x14ac:dyDescent="0.25">
      <c r="B176" s="113" t="s">
        <v>64</v>
      </c>
      <c r="C176" s="113"/>
      <c r="D176" s="42" t="s">
        <v>1</v>
      </c>
      <c r="E176" s="42" t="s">
        <v>2</v>
      </c>
      <c r="F176" s="42" t="s">
        <v>3</v>
      </c>
      <c r="G176" s="42" t="s">
        <v>4</v>
      </c>
      <c r="H176" s="42" t="s">
        <v>5</v>
      </c>
      <c r="I176" s="1"/>
      <c r="J176" s="1"/>
      <c r="M176" s="43"/>
    </row>
    <row r="177" spans="2:18" ht="18" customHeight="1" x14ac:dyDescent="0.25">
      <c r="B177" s="114" t="s">
        <v>131</v>
      </c>
      <c r="C177" s="114"/>
      <c r="D177" s="82"/>
      <c r="E177" s="82"/>
      <c r="F177" s="82"/>
      <c r="G177" s="82"/>
      <c r="H177" s="92">
        <f>D177+E177+F177+G177</f>
        <v>0</v>
      </c>
      <c r="I177" s="44"/>
      <c r="J177" s="1"/>
    </row>
    <row r="178" spans="2:18" ht="12" customHeight="1" x14ac:dyDescent="0.25">
      <c r="B178" s="115" t="s">
        <v>132</v>
      </c>
      <c r="C178" s="116"/>
      <c r="D178" s="116"/>
      <c r="E178" s="116"/>
      <c r="F178" s="116"/>
      <c r="G178" s="116"/>
      <c r="H178" s="116"/>
      <c r="I178" s="116"/>
      <c r="J178" s="116"/>
      <c r="K178" s="12"/>
      <c r="L178" s="12"/>
      <c r="M178" s="12"/>
      <c r="N178" s="12"/>
      <c r="O178" s="12"/>
      <c r="P178" s="12"/>
      <c r="Q178" s="12"/>
      <c r="R178" s="12"/>
    </row>
    <row r="179" spans="2:18" ht="12" customHeight="1" x14ac:dyDescent="0.25">
      <c r="B179" s="1"/>
      <c r="C179" s="45"/>
      <c r="D179" s="45"/>
      <c r="E179" s="45"/>
      <c r="F179" s="45"/>
      <c r="G179" s="45"/>
      <c r="H179" s="45"/>
      <c r="I179" s="45"/>
      <c r="J179" s="45"/>
      <c r="K179" s="12"/>
      <c r="L179" s="12"/>
      <c r="M179" s="12"/>
      <c r="N179" s="12"/>
      <c r="O179" s="12"/>
      <c r="P179" s="12"/>
      <c r="Q179" s="12"/>
      <c r="R179" s="12"/>
    </row>
    <row r="180" spans="2:18" ht="12" customHeight="1" x14ac:dyDescent="0.25">
      <c r="B180" s="46" t="s">
        <v>133</v>
      </c>
      <c r="D180" s="47"/>
      <c r="E180" s="47"/>
      <c r="F180" s="47"/>
      <c r="G180" s="47"/>
      <c r="H180" s="47"/>
      <c r="I180" s="45"/>
      <c r="J180" s="45"/>
      <c r="K180" s="12"/>
      <c r="L180" s="12"/>
      <c r="M180" s="12"/>
      <c r="N180" s="12"/>
      <c r="O180" s="12"/>
      <c r="P180" s="12"/>
      <c r="Q180" s="12"/>
      <c r="R180" s="12"/>
    </row>
    <row r="181" spans="2:18" ht="14.5" customHeight="1" x14ac:dyDescent="0.25">
      <c r="B181" s="1"/>
      <c r="C181" s="47" t="s">
        <v>6</v>
      </c>
      <c r="D181" s="47"/>
      <c r="E181" s="47" t="s">
        <v>7</v>
      </c>
      <c r="F181" s="47"/>
      <c r="G181" s="47" t="s">
        <v>137</v>
      </c>
      <c r="H181" s="47"/>
      <c r="I181" s="45"/>
      <c r="J181" s="45"/>
      <c r="K181" s="12"/>
      <c r="L181" s="12"/>
      <c r="M181" s="12"/>
      <c r="N181" s="12"/>
      <c r="O181" s="12"/>
      <c r="P181" s="12"/>
      <c r="Q181" s="12"/>
      <c r="R181" s="12"/>
    </row>
    <row r="182" spans="2:18" ht="14.5" customHeight="1" x14ac:dyDescent="0.25">
      <c r="B182" s="1"/>
      <c r="C182" s="47" t="s">
        <v>8</v>
      </c>
      <c r="D182" s="47"/>
      <c r="E182" s="47" t="s">
        <v>136</v>
      </c>
      <c r="F182" s="47"/>
      <c r="G182" s="48" t="s">
        <v>138</v>
      </c>
      <c r="H182" s="47"/>
      <c r="I182" s="45"/>
      <c r="J182" s="45"/>
      <c r="K182" s="12"/>
      <c r="L182" s="12"/>
      <c r="M182" s="12"/>
      <c r="N182" s="12"/>
      <c r="O182" s="12"/>
      <c r="P182" s="12"/>
      <c r="Q182" s="12"/>
      <c r="R182" s="12"/>
    </row>
    <row r="183" spans="2:18" ht="14.5" customHeight="1" x14ac:dyDescent="0.25">
      <c r="B183" s="1"/>
      <c r="C183" s="47" t="s">
        <v>9</v>
      </c>
      <c r="D183" s="47"/>
      <c r="E183" s="47" t="s">
        <v>10</v>
      </c>
      <c r="F183" s="47"/>
      <c r="G183" s="47" t="s">
        <v>139</v>
      </c>
      <c r="H183" s="47"/>
      <c r="I183" s="45"/>
      <c r="J183" s="45"/>
      <c r="K183" s="12"/>
      <c r="L183" s="12"/>
      <c r="M183" s="12"/>
      <c r="N183" s="12"/>
      <c r="O183" s="12"/>
      <c r="P183" s="12"/>
      <c r="Q183" s="12"/>
      <c r="R183" s="12"/>
    </row>
    <row r="184" spans="2:18" ht="14.5" customHeight="1" x14ac:dyDescent="0.25">
      <c r="B184" s="1"/>
      <c r="C184" s="47" t="s">
        <v>11</v>
      </c>
      <c r="D184" s="47"/>
      <c r="E184" s="47" t="s">
        <v>135</v>
      </c>
      <c r="F184" s="47"/>
      <c r="G184" s="47"/>
      <c r="H184" s="1"/>
      <c r="I184" s="45"/>
      <c r="J184" s="45"/>
      <c r="K184" s="12"/>
      <c r="L184" s="12"/>
      <c r="M184" s="12"/>
      <c r="N184" s="12"/>
      <c r="O184" s="12"/>
      <c r="P184" s="12"/>
      <c r="Q184" s="12"/>
      <c r="R184" s="12"/>
    </row>
    <row r="185" spans="2:18" ht="14.5" customHeight="1" x14ac:dyDescent="0.25">
      <c r="B185" s="1"/>
      <c r="C185" s="48" t="s">
        <v>134</v>
      </c>
      <c r="D185" s="47"/>
      <c r="E185" s="47"/>
      <c r="F185" s="47"/>
      <c r="G185" s="47"/>
      <c r="H185" s="47"/>
      <c r="I185" s="45"/>
      <c r="J185" s="45"/>
      <c r="K185" s="12"/>
      <c r="L185" s="12"/>
      <c r="M185" s="12"/>
      <c r="N185" s="12"/>
      <c r="O185" s="12"/>
      <c r="P185" s="12"/>
      <c r="Q185" s="12"/>
      <c r="R185" s="12"/>
    </row>
    <row r="186" spans="2:18" ht="7" customHeight="1" x14ac:dyDescent="0.25">
      <c r="B186" s="1"/>
      <c r="C186" s="45"/>
      <c r="D186" s="45"/>
      <c r="E186" s="45"/>
      <c r="F186" s="45"/>
      <c r="G186" s="45"/>
      <c r="H186" s="45"/>
      <c r="I186" s="45"/>
      <c r="J186" s="45"/>
      <c r="K186" s="12"/>
      <c r="L186" s="12"/>
      <c r="M186" s="12"/>
      <c r="N186" s="12"/>
      <c r="O186" s="12"/>
      <c r="P186" s="12"/>
      <c r="Q186" s="12"/>
      <c r="R186" s="12"/>
    </row>
    <row r="187" spans="2:18" ht="12" customHeight="1" x14ac:dyDescent="0.25">
      <c r="B187" s="1"/>
      <c r="C187" s="107"/>
      <c r="D187" s="108"/>
      <c r="E187" s="108"/>
      <c r="F187" s="108"/>
      <c r="G187" s="108"/>
      <c r="H187" s="109"/>
      <c r="I187" s="45"/>
      <c r="J187" s="45"/>
      <c r="K187" s="12"/>
      <c r="L187" s="12"/>
      <c r="M187" s="12"/>
      <c r="N187" s="12"/>
      <c r="O187" s="12"/>
      <c r="P187" s="12"/>
      <c r="Q187" s="12"/>
      <c r="R187" s="12"/>
    </row>
    <row r="188" spans="2:18" x14ac:dyDescent="0.25">
      <c r="B188" s="1"/>
      <c r="C188" s="1"/>
      <c r="D188" s="1"/>
      <c r="E188" s="1"/>
      <c r="F188" s="1"/>
      <c r="G188" s="1"/>
      <c r="H188" s="1"/>
      <c r="I188" s="1"/>
      <c r="J188" s="1"/>
    </row>
    <row r="189" spans="2:18" ht="14.5" customHeight="1" x14ac:dyDescent="0.25">
      <c r="B189" s="105" t="s">
        <v>140</v>
      </c>
      <c r="C189" s="105"/>
      <c r="D189" s="105"/>
      <c r="E189" s="105"/>
      <c r="F189" s="105"/>
      <c r="G189" s="105"/>
      <c r="H189" s="105"/>
      <c r="I189" s="40"/>
      <c r="J189" s="41"/>
    </row>
    <row r="190" spans="2:18" x14ac:dyDescent="0.25">
      <c r="B190" s="1"/>
      <c r="C190" s="12"/>
      <c r="D190" s="12"/>
      <c r="E190" s="12"/>
      <c r="F190" s="12"/>
      <c r="G190" s="12"/>
      <c r="H190" s="12"/>
      <c r="I190" s="12"/>
      <c r="J190" s="49"/>
      <c r="K190" s="12"/>
      <c r="L190" s="12"/>
      <c r="M190" s="12"/>
      <c r="N190" s="12"/>
      <c r="O190" s="12"/>
      <c r="P190" s="12"/>
      <c r="Q190" s="12"/>
      <c r="R190" s="12"/>
    </row>
    <row r="191" spans="2:18" ht="72" customHeight="1" x14ac:dyDescent="0.25">
      <c r="B191" s="110" t="s">
        <v>141</v>
      </c>
      <c r="C191" s="110"/>
      <c r="D191" s="22" t="s">
        <v>12</v>
      </c>
      <c r="E191" s="22" t="s">
        <v>145</v>
      </c>
      <c r="F191" s="22" t="s">
        <v>146</v>
      </c>
      <c r="G191" s="22" t="s">
        <v>147</v>
      </c>
      <c r="H191" s="22" t="s">
        <v>5</v>
      </c>
      <c r="I191" s="1"/>
      <c r="J191" s="1"/>
      <c r="L191" s="43"/>
    </row>
    <row r="192" spans="2:18" ht="62.5" customHeight="1" x14ac:dyDescent="0.25">
      <c r="B192" s="111" t="s">
        <v>142</v>
      </c>
      <c r="C192" s="112"/>
      <c r="D192" s="82"/>
      <c r="E192" s="82"/>
      <c r="F192" s="82"/>
      <c r="G192" s="82"/>
      <c r="H192" s="89">
        <f>D192+E192+F192+G192</f>
        <v>0</v>
      </c>
      <c r="I192" s="1"/>
      <c r="J192" s="1"/>
      <c r="L192" s="50"/>
    </row>
    <row r="193" spans="2:18" ht="49" customHeight="1" x14ac:dyDescent="0.25">
      <c r="B193" s="111" t="s">
        <v>143</v>
      </c>
      <c r="C193" s="112"/>
      <c r="D193" s="82"/>
      <c r="E193" s="82"/>
      <c r="F193" s="82"/>
      <c r="G193" s="82"/>
      <c r="H193" s="89">
        <f>D193+E193+F193+G193</f>
        <v>0</v>
      </c>
      <c r="I193" s="1"/>
      <c r="J193" s="1"/>
    </row>
    <row r="194" spans="2:18" ht="71" customHeight="1" x14ac:dyDescent="0.25">
      <c r="B194" s="111" t="s">
        <v>144</v>
      </c>
      <c r="C194" s="112"/>
      <c r="D194" s="82"/>
      <c r="E194" s="82"/>
      <c r="F194" s="82"/>
      <c r="G194" s="82"/>
      <c r="H194" s="89">
        <f>D194+E194+F194+G194</f>
        <v>0</v>
      </c>
      <c r="I194" s="1"/>
      <c r="J194" s="1"/>
    </row>
    <row r="195" spans="2:18" x14ac:dyDescent="0.25">
      <c r="B195" s="118" t="s">
        <v>5</v>
      </c>
      <c r="C195" s="118"/>
      <c r="D195" s="91">
        <f t="shared" ref="D195:G195" si="0">SUM(D192:D194)</f>
        <v>0</v>
      </c>
      <c r="E195" s="91">
        <f t="shared" si="0"/>
        <v>0</v>
      </c>
      <c r="F195" s="91">
        <f t="shared" si="0"/>
        <v>0</v>
      </c>
      <c r="G195" s="91">
        <f t="shared" si="0"/>
        <v>0</v>
      </c>
      <c r="H195" s="91">
        <f>SUM(H192:H194)</f>
        <v>0</v>
      </c>
      <c r="I195" s="12"/>
      <c r="J195" s="12"/>
      <c r="K195" s="12"/>
      <c r="L195" s="12"/>
      <c r="M195" s="12"/>
      <c r="N195" s="12"/>
      <c r="O195" s="12"/>
      <c r="P195" s="12"/>
    </row>
    <row r="196" spans="2:18" x14ac:dyDescent="0.25">
      <c r="B196" s="1"/>
      <c r="C196" s="51"/>
      <c r="D196" s="51"/>
      <c r="E196" s="51"/>
      <c r="F196" s="12"/>
      <c r="G196" s="12"/>
      <c r="H196" s="12"/>
      <c r="I196" s="12"/>
      <c r="J196" s="49"/>
      <c r="K196" s="12"/>
      <c r="L196" s="12"/>
      <c r="M196" s="12"/>
      <c r="N196" s="12"/>
      <c r="O196" s="12"/>
      <c r="P196" s="12"/>
      <c r="Q196" s="12"/>
      <c r="R196" s="12"/>
    </row>
    <row r="197" spans="2:18" x14ac:dyDescent="0.25">
      <c r="B197" s="46" t="s">
        <v>148</v>
      </c>
      <c r="C197" s="1"/>
      <c r="D197" s="48"/>
      <c r="E197" s="48"/>
      <c r="F197" s="12"/>
      <c r="G197" s="12"/>
      <c r="H197" s="12"/>
      <c r="I197" s="12"/>
      <c r="J197" s="49"/>
      <c r="K197" s="12"/>
      <c r="L197" s="12"/>
      <c r="M197" s="12"/>
      <c r="N197" s="12"/>
      <c r="O197" s="12"/>
      <c r="P197" s="12"/>
      <c r="Q197" s="12"/>
      <c r="R197" s="12"/>
    </row>
    <row r="198" spans="2:18" x14ac:dyDescent="0.25">
      <c r="B198" s="119" t="s">
        <v>149</v>
      </c>
      <c r="C198" s="119"/>
      <c r="D198" s="107" t="s">
        <v>150</v>
      </c>
      <c r="E198" s="109"/>
      <c r="F198" s="12"/>
      <c r="G198" s="12"/>
      <c r="H198" s="12"/>
      <c r="I198" s="12"/>
      <c r="J198" s="49"/>
      <c r="K198" s="12"/>
      <c r="L198" s="12"/>
      <c r="M198" s="12"/>
      <c r="N198" s="12"/>
      <c r="O198" s="12"/>
      <c r="P198" s="12"/>
      <c r="Q198" s="12"/>
      <c r="R198" s="12"/>
    </row>
    <row r="199" spans="2:18" x14ac:dyDescent="0.25">
      <c r="B199" s="119" t="s">
        <v>151</v>
      </c>
      <c r="C199" s="119"/>
      <c r="D199" s="107" t="s">
        <v>152</v>
      </c>
      <c r="E199" s="109"/>
      <c r="F199" s="12"/>
      <c r="G199" s="12"/>
      <c r="H199" s="12"/>
      <c r="I199" s="12"/>
      <c r="J199" s="49"/>
      <c r="K199" s="12"/>
      <c r="L199" s="12"/>
      <c r="M199" s="12"/>
      <c r="N199" s="12"/>
      <c r="O199" s="12"/>
      <c r="P199" s="12"/>
      <c r="Q199" s="12"/>
      <c r="R199" s="12"/>
    </row>
    <row r="200" spans="2:18" x14ac:dyDescent="0.25">
      <c r="B200" s="119" t="s">
        <v>153</v>
      </c>
      <c r="C200" s="119"/>
      <c r="D200" s="107" t="s">
        <v>154</v>
      </c>
      <c r="E200" s="109"/>
      <c r="F200" s="12"/>
      <c r="G200" s="12"/>
      <c r="H200" s="12"/>
      <c r="I200" s="12"/>
      <c r="J200" s="49"/>
      <c r="K200" s="12"/>
      <c r="L200" s="12"/>
      <c r="M200" s="12"/>
      <c r="N200" s="12"/>
      <c r="O200" s="12"/>
      <c r="P200" s="12"/>
      <c r="Q200" s="12"/>
      <c r="R200" s="12"/>
    </row>
    <row r="201" spans="2:18" ht="25.5" customHeight="1" x14ac:dyDescent="0.25">
      <c r="B201" s="1"/>
      <c r="C201" s="1"/>
      <c r="D201" s="1"/>
      <c r="E201" s="1"/>
      <c r="F201" s="1"/>
      <c r="G201" s="1"/>
      <c r="H201" s="1"/>
      <c r="I201" s="1"/>
      <c r="J201" s="1"/>
    </row>
    <row r="202" spans="2:18" ht="14.5" customHeight="1" x14ac:dyDescent="0.25">
      <c r="B202" s="105" t="s">
        <v>155</v>
      </c>
      <c r="C202" s="105"/>
      <c r="D202" s="105"/>
      <c r="E202" s="105"/>
      <c r="F202" s="105"/>
      <c r="G202" s="105"/>
      <c r="H202" s="105"/>
      <c r="I202" s="1"/>
      <c r="J202" s="1"/>
    </row>
    <row r="203" spans="2:18" x14ac:dyDescent="0.25">
      <c r="B203" s="1"/>
      <c r="C203" s="1"/>
      <c r="D203" s="1"/>
      <c r="E203" s="1"/>
      <c r="F203" s="1"/>
      <c r="G203" s="1"/>
      <c r="H203" s="1"/>
      <c r="I203" s="1"/>
      <c r="J203" s="1"/>
    </row>
    <row r="204" spans="2:18" ht="39" customHeight="1" x14ac:dyDescent="0.25">
      <c r="B204" s="120" t="s">
        <v>156</v>
      </c>
      <c r="C204" s="120"/>
      <c r="D204" s="120"/>
      <c r="E204" s="120"/>
      <c r="F204" s="120"/>
      <c r="G204" s="120"/>
      <c r="H204" s="120"/>
      <c r="I204" s="52"/>
      <c r="J204" s="1"/>
      <c r="K204" s="12"/>
    </row>
    <row r="205" spans="2:18" ht="18" customHeight="1" x14ac:dyDescent="0.25">
      <c r="B205" s="1"/>
      <c r="C205" s="1"/>
      <c r="D205" s="1"/>
      <c r="E205" s="1"/>
      <c r="F205" s="1"/>
      <c r="G205" s="1"/>
      <c r="H205" s="1"/>
      <c r="I205" s="1"/>
      <c r="J205" s="1"/>
    </row>
    <row r="206" spans="2:18" ht="17.25" customHeight="1" x14ac:dyDescent="0.25">
      <c r="B206" s="53" t="s">
        <v>157</v>
      </c>
      <c r="C206" s="53"/>
      <c r="D206" s="117"/>
      <c r="E206" s="117"/>
      <c r="F206" s="117"/>
      <c r="G206" s="117"/>
      <c r="H206" s="117"/>
      <c r="I206" s="1"/>
      <c r="J206" s="1"/>
    </row>
    <row r="207" spans="2:18" ht="23.15" customHeight="1" x14ac:dyDescent="0.25">
      <c r="B207" s="53"/>
      <c r="C207" s="53"/>
      <c r="D207" s="121" t="s">
        <v>163</v>
      </c>
      <c r="E207" s="121"/>
      <c r="F207" s="121"/>
      <c r="G207" s="121"/>
      <c r="H207" s="121"/>
      <c r="I207" s="1"/>
      <c r="J207" s="1"/>
    </row>
    <row r="208" spans="2:18" x14ac:dyDescent="0.25">
      <c r="B208" s="53"/>
      <c r="C208" s="53"/>
      <c r="D208" s="117"/>
      <c r="E208" s="117"/>
      <c r="F208" s="117"/>
      <c r="G208" s="117"/>
      <c r="H208" s="117"/>
      <c r="I208" s="1"/>
      <c r="J208" s="1"/>
    </row>
    <row r="209" spans="2:10" ht="12" x14ac:dyDescent="0.25">
      <c r="B209" s="53"/>
      <c r="C209" s="53"/>
      <c r="D209" s="122" t="s">
        <v>158</v>
      </c>
      <c r="E209" s="122"/>
      <c r="F209" s="53"/>
      <c r="G209" s="53"/>
      <c r="H209" s="53"/>
      <c r="I209" s="1"/>
      <c r="J209" s="1"/>
    </row>
    <row r="210" spans="2:10" x14ac:dyDescent="0.25">
      <c r="B210" s="53" t="s">
        <v>159</v>
      </c>
      <c r="C210" s="53"/>
      <c r="D210" s="117"/>
      <c r="E210" s="117"/>
      <c r="F210" s="117"/>
      <c r="G210" s="117"/>
      <c r="H210" s="117"/>
      <c r="I210" s="1"/>
      <c r="J210" s="1"/>
    </row>
    <row r="211" spans="2:10" x14ac:dyDescent="0.25">
      <c r="B211" s="1"/>
      <c r="C211" s="1"/>
      <c r="D211" s="1"/>
      <c r="E211" s="1"/>
      <c r="F211" s="1"/>
      <c r="G211" s="1"/>
      <c r="H211" s="1"/>
      <c r="I211" s="1"/>
      <c r="J211" s="1"/>
    </row>
    <row r="212" spans="2:10" x14ac:dyDescent="0.25">
      <c r="B212" s="1"/>
      <c r="C212" s="1"/>
      <c r="D212" s="1"/>
      <c r="E212" s="54" t="s">
        <v>160</v>
      </c>
      <c r="F212" s="55"/>
      <c r="G212" s="55"/>
      <c r="H212" s="55"/>
      <c r="I212" s="1"/>
      <c r="J212" s="1"/>
    </row>
    <row r="213" spans="2:10" x14ac:dyDescent="0.25">
      <c r="B213" s="1"/>
      <c r="C213" s="1"/>
      <c r="D213" s="1"/>
      <c r="E213" s="53"/>
      <c r="F213" s="56" t="s">
        <v>161</v>
      </c>
      <c r="G213" s="56" t="s">
        <v>13</v>
      </c>
      <c r="H213" s="56" t="s">
        <v>162</v>
      </c>
      <c r="I213" s="1"/>
      <c r="J213" s="1"/>
    </row>
    <row r="214" spans="2:10" x14ac:dyDescent="0.25">
      <c r="B214" s="1"/>
      <c r="C214" s="1"/>
      <c r="D214" s="1"/>
      <c r="E214" s="1"/>
      <c r="F214" s="1"/>
      <c r="G214" s="1"/>
      <c r="H214" s="1"/>
      <c r="I214" s="1"/>
      <c r="J214" s="1"/>
    </row>
    <row r="215" spans="2:10" x14ac:dyDescent="0.25">
      <c r="B215" s="1"/>
      <c r="C215" s="1"/>
      <c r="D215" s="1"/>
      <c r="E215" s="1"/>
      <c r="F215" s="1"/>
      <c r="G215" s="1"/>
      <c r="H215" s="1"/>
      <c r="I215" s="1"/>
      <c r="J215" s="1"/>
    </row>
    <row r="216" spans="2:10" x14ac:dyDescent="0.25">
      <c r="B216" s="1"/>
      <c r="C216" s="1"/>
      <c r="D216" s="1"/>
      <c r="E216" s="1"/>
      <c r="F216" s="1"/>
      <c r="G216" s="1"/>
      <c r="H216" s="1"/>
      <c r="I216" s="1"/>
      <c r="J216" s="1"/>
    </row>
    <row r="217" spans="2:10" x14ac:dyDescent="0.25">
      <c r="B217" s="1"/>
      <c r="C217" s="1"/>
      <c r="D217" s="1"/>
      <c r="E217" s="1"/>
      <c r="F217" s="1"/>
      <c r="G217" s="1"/>
      <c r="H217" s="1"/>
      <c r="I217" s="1"/>
      <c r="J217" s="1"/>
    </row>
  </sheetData>
  <sheetProtection algorithmName="SHA-512" hashValue="K31iMD3jHZlztzcAYt00ePVkAhKQpgnN0nApSvFwX9BeQ1o5PaeI3H9ZQj+MuK0VrwWHcpmk7gsOg+J5qFNQiQ==" saltValue="ZoKPUHqzVgwUZ7C+0k2jBw==" spinCount="100000" sheet="1" formatColumns="0" formatRows="0" insertHyperlinks="0"/>
  <mergeCells count="167">
    <mergeCell ref="C56:D56"/>
    <mergeCell ref="C57:D57"/>
    <mergeCell ref="B64:G64"/>
    <mergeCell ref="B65:G65"/>
    <mergeCell ref="B78:H78"/>
    <mergeCell ref="B80:D80"/>
    <mergeCell ref="B5:H5"/>
    <mergeCell ref="B7:H7"/>
    <mergeCell ref="B9:H9"/>
    <mergeCell ref="B10:H10"/>
    <mergeCell ref="B11:D11"/>
    <mergeCell ref="E11:H11"/>
    <mergeCell ref="B17:H17"/>
    <mergeCell ref="B19:H19"/>
    <mergeCell ref="B20:H20"/>
    <mergeCell ref="B22:H22"/>
    <mergeCell ref="B23:H23"/>
    <mergeCell ref="B24:H24"/>
    <mergeCell ref="B12:D12"/>
    <mergeCell ref="E12:H12"/>
    <mergeCell ref="B13:C13"/>
    <mergeCell ref="E13:F13"/>
    <mergeCell ref="G13:H13"/>
    <mergeCell ref="B14:C14"/>
    <mergeCell ref="E14:F14"/>
    <mergeCell ref="G14:H14"/>
    <mergeCell ref="B26:G26"/>
    <mergeCell ref="C49:D49"/>
    <mergeCell ref="C50:D50"/>
    <mergeCell ref="C51:D51"/>
    <mergeCell ref="B43:H43"/>
    <mergeCell ref="B44:H44"/>
    <mergeCell ref="C48:D48"/>
    <mergeCell ref="C55:D55"/>
    <mergeCell ref="B42:F42"/>
    <mergeCell ref="B41:F41"/>
    <mergeCell ref="C52:D52"/>
    <mergeCell ref="C53:D53"/>
    <mergeCell ref="C54:D54"/>
    <mergeCell ref="B27:G27"/>
    <mergeCell ref="B29:H29"/>
    <mergeCell ref="B32:F32"/>
    <mergeCell ref="B33:F33"/>
    <mergeCell ref="B34:F34"/>
    <mergeCell ref="B35:F35"/>
    <mergeCell ref="B36:F36"/>
    <mergeCell ref="B39:F39"/>
    <mergeCell ref="B40:F40"/>
    <mergeCell ref="B37:F37"/>
    <mergeCell ref="B38:F38"/>
    <mergeCell ref="B82:D82"/>
    <mergeCell ref="C58:D58"/>
    <mergeCell ref="C59:H59"/>
    <mergeCell ref="B60:H60"/>
    <mergeCell ref="B62:G62"/>
    <mergeCell ref="B63:G63"/>
    <mergeCell ref="F74:H74"/>
    <mergeCell ref="B75:H75"/>
    <mergeCell ref="F72:H72"/>
    <mergeCell ref="F73:H73"/>
    <mergeCell ref="F69:H69"/>
    <mergeCell ref="F70:H70"/>
    <mergeCell ref="F71:H71"/>
    <mergeCell ref="B76:H76"/>
    <mergeCell ref="B69:D69"/>
    <mergeCell ref="B70:D70"/>
    <mergeCell ref="B71:D71"/>
    <mergeCell ref="B72:D72"/>
    <mergeCell ref="B73:D73"/>
    <mergeCell ref="B74:D74"/>
    <mergeCell ref="B81:D81"/>
    <mergeCell ref="B150:H150"/>
    <mergeCell ref="B154:C154"/>
    <mergeCell ref="D154:E154"/>
    <mergeCell ref="F154:H154"/>
    <mergeCell ref="B155:C155"/>
    <mergeCell ref="D155:E155"/>
    <mergeCell ref="F155:H155"/>
    <mergeCell ref="B112:H112"/>
    <mergeCell ref="B128:H128"/>
    <mergeCell ref="C119:H119"/>
    <mergeCell ref="B145:H145"/>
    <mergeCell ref="B148:H148"/>
    <mergeCell ref="B134:G134"/>
    <mergeCell ref="B135:G135"/>
    <mergeCell ref="C138:H138"/>
    <mergeCell ref="C139:H139"/>
    <mergeCell ref="C140:H140"/>
    <mergeCell ref="B122:G122"/>
    <mergeCell ref="B123:G123"/>
    <mergeCell ref="B124:G124"/>
    <mergeCell ref="B125:G125"/>
    <mergeCell ref="B126:G126"/>
    <mergeCell ref="B127:G127"/>
    <mergeCell ref="B121:G121"/>
    <mergeCell ref="D208:H208"/>
    <mergeCell ref="D210:H210"/>
    <mergeCell ref="B195:C195"/>
    <mergeCell ref="B198:C198"/>
    <mergeCell ref="D198:E198"/>
    <mergeCell ref="B199:C199"/>
    <mergeCell ref="D199:E199"/>
    <mergeCell ref="B200:C200"/>
    <mergeCell ref="D200:E200"/>
    <mergeCell ref="B202:H202"/>
    <mergeCell ref="B204:H204"/>
    <mergeCell ref="D206:H206"/>
    <mergeCell ref="D207:H207"/>
    <mergeCell ref="D209:E209"/>
    <mergeCell ref="C187:H187"/>
    <mergeCell ref="B189:H189"/>
    <mergeCell ref="B191:C191"/>
    <mergeCell ref="B192:C192"/>
    <mergeCell ref="B193:C193"/>
    <mergeCell ref="B194:C194"/>
    <mergeCell ref="C171:H171"/>
    <mergeCell ref="C172:H172"/>
    <mergeCell ref="B174:H174"/>
    <mergeCell ref="B176:C176"/>
    <mergeCell ref="B177:C177"/>
    <mergeCell ref="B178:J178"/>
    <mergeCell ref="B83:D83"/>
    <mergeCell ref="B84:D84"/>
    <mergeCell ref="B85:D85"/>
    <mergeCell ref="B86:D86"/>
    <mergeCell ref="B87:D87"/>
    <mergeCell ref="B88:D88"/>
    <mergeCell ref="C166:H166"/>
    <mergeCell ref="C167:H167"/>
    <mergeCell ref="B169:H169"/>
    <mergeCell ref="B158:C158"/>
    <mergeCell ref="D158:E158"/>
    <mergeCell ref="F158:H158"/>
    <mergeCell ref="B159:C159"/>
    <mergeCell ref="D159:E159"/>
    <mergeCell ref="F159:H159"/>
    <mergeCell ref="B161:H161"/>
    <mergeCell ref="B163:H163"/>
    <mergeCell ref="B164:H164"/>
    <mergeCell ref="B156:C156"/>
    <mergeCell ref="D156:E156"/>
    <mergeCell ref="F156:H156"/>
    <mergeCell ref="B157:C157"/>
    <mergeCell ref="D157:E157"/>
    <mergeCell ref="F157:H157"/>
    <mergeCell ref="B130:G130"/>
    <mergeCell ref="B131:G131"/>
    <mergeCell ref="B133:G133"/>
    <mergeCell ref="B89:D89"/>
    <mergeCell ref="B90:D90"/>
    <mergeCell ref="B91:D91"/>
    <mergeCell ref="B92:D92"/>
    <mergeCell ref="B93:H93"/>
    <mergeCell ref="B95:H95"/>
    <mergeCell ref="B110:G110"/>
    <mergeCell ref="B104:G104"/>
    <mergeCell ref="B105:G105"/>
    <mergeCell ref="B106:G106"/>
    <mergeCell ref="B107:H107"/>
    <mergeCell ref="B109:G109"/>
    <mergeCell ref="B96:H96"/>
    <mergeCell ref="B98:G98"/>
    <mergeCell ref="B99:G99"/>
    <mergeCell ref="B100:G100"/>
    <mergeCell ref="B101:G101"/>
    <mergeCell ref="B102:G102"/>
    <mergeCell ref="B103:G103"/>
  </mergeCells>
  <conditionalFormatting sqref="G88">
    <cfRule type="expression" dxfId="1" priority="3">
      <formula>IF($G$84&gt;300,$G$88&lt;200)</formula>
    </cfRule>
  </conditionalFormatting>
  <conditionalFormatting sqref="H81:H92">
    <cfRule type="expression" priority="1" stopIfTrue="1">
      <formula>$E$84=0</formula>
    </cfRule>
  </conditionalFormatting>
  <conditionalFormatting sqref="H81:H87">
    <cfRule type="expression" priority="2" stopIfTrue="1">
      <formula>SUM($E$81:$E$82)=0</formula>
    </cfRule>
  </conditionalFormatting>
  <conditionalFormatting sqref="H88">
    <cfRule type="expression" priority="4" stopIfTrue="1">
      <formula>IF($G$84&gt;=100,$G$88&gt;=15)</formula>
    </cfRule>
    <cfRule type="cellIs" dxfId="0" priority="5" operator="lessThan">
      <formula>0.15</formula>
    </cfRule>
  </conditionalFormatting>
  <dataValidations count="11">
    <dataValidation type="textLength" operator="lessThanOrEqual" allowBlank="1" showInputMessage="1" showErrorMessage="1" sqref="C187:H187 C119:H119" xr:uid="{F499C34D-2F69-441A-AFAE-FB6B4EEDB850}">
      <formula1>100</formula1>
    </dataValidation>
    <dataValidation type="textLength" operator="lessThanOrEqual" allowBlank="1" showInputMessage="1" showErrorMessage="1" sqref="B20:H20 B148:H148" xr:uid="{9C6562FA-56A9-48CF-B241-0833D89D32A9}">
      <formula1>550</formula1>
    </dataValidation>
    <dataValidation type="textLength" operator="lessThanOrEqual" allowBlank="1" showInputMessage="1" showErrorMessage="1" sqref="B23:H23" xr:uid="{094ECFFD-3173-4BF4-AB94-A364B8F54849}">
      <formula1>800</formula1>
    </dataValidation>
    <dataValidation type="textLength" operator="equal" allowBlank="1" showInputMessage="1" showErrorMessage="1" sqref="F212" xr:uid="{148EEC20-1769-4845-A4A7-B13B4F0BF265}">
      <formula1>4</formula1>
    </dataValidation>
    <dataValidation type="textLength" operator="lessThanOrEqual" allowBlank="1" showInputMessage="1" showErrorMessage="1" sqref="C138:H140" xr:uid="{CD5CE001-1A5B-4FA8-B165-426B0FEAF8A8}">
      <formula1>150</formula1>
    </dataValidation>
    <dataValidation type="decimal" allowBlank="1" showInputMessage="1" showErrorMessage="1" sqref="H26:H27 H99:H106 H109:H110" xr:uid="{9494F678-607E-4602-9CF5-4CA53F809A26}">
      <formula1>0</formula1>
      <formula2>1</formula2>
    </dataValidation>
    <dataValidation type="whole" allowBlank="1" showInputMessage="1" showErrorMessage="1" sqref="G35:H36 G32:H33 G49:G58 G39:H40 H62:H65 H133:H134 G124:H125 H130:H131 H121:H122" xr:uid="{81C9794B-23D3-4777-9E69-5C666E8AB549}">
      <formula1>0</formula1>
      <formula2>10000000</formula2>
    </dataValidation>
    <dataValidation type="list" allowBlank="1" showInputMessage="1" showErrorMessage="1" sqref="H49:H58" xr:uid="{A45C64B8-BC1D-4848-9192-74E61CBCB9E6}">
      <formula1>"En Personne,Virtuel,Diffusion"</formula1>
    </dataValidation>
    <dataValidation type="list" allowBlank="1" showInputMessage="1" showErrorMessage="1" sqref="E70:E74" xr:uid="{D7C60EC0-A047-4076-AD2F-6B53737B5B5D}">
      <formula1>"Canada,International"</formula1>
    </dataValidation>
    <dataValidation type="whole" allowBlank="1" showInputMessage="1" showErrorMessage="1" sqref="E81:E83 E85:E87 E89:E91" xr:uid="{A806158B-C58A-4CF6-A6FE-F568D9188380}">
      <formula1>0</formula1>
      <formula2>10000</formula2>
    </dataValidation>
    <dataValidation type="whole" allowBlank="1" showInputMessage="1" showErrorMessage="1" sqref="D177:G177 D192:G194" xr:uid="{254E5A0A-61A8-4D66-BA63-40D5E1BE5805}">
      <formula1>0</formula1>
      <formula2>100000000</formula2>
    </dataValidation>
  </dataValidations>
  <pageMargins left="0.25" right="0.25" top="0.75" bottom="0.75" header="0.3" footer="0.3"/>
  <pageSetup scale="7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12700</xdr:colOff>
                    <xdr:row>180</xdr:row>
                    <xdr:rowOff>19050</xdr:rowOff>
                  </from>
                  <to>
                    <xdr:col>2</xdr:col>
                    <xdr:colOff>1206500</xdr:colOff>
                    <xdr:row>181</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1555750</xdr:colOff>
                    <xdr:row>180</xdr:row>
                    <xdr:rowOff>6350</xdr:rowOff>
                  </from>
                  <to>
                    <xdr:col>4</xdr:col>
                    <xdr:colOff>1155700</xdr:colOff>
                    <xdr:row>181</xdr:row>
                    <xdr:rowOff>6350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12700</xdr:colOff>
                    <xdr:row>181</xdr:row>
                    <xdr:rowOff>19050</xdr:rowOff>
                  </from>
                  <to>
                    <xdr:col>2</xdr:col>
                    <xdr:colOff>1206500</xdr:colOff>
                    <xdr:row>182</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12700</xdr:colOff>
                    <xdr:row>182</xdr:row>
                    <xdr:rowOff>19050</xdr:rowOff>
                  </from>
                  <to>
                    <xdr:col>2</xdr:col>
                    <xdr:colOff>1206500</xdr:colOff>
                    <xdr:row>183</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12700</xdr:colOff>
                    <xdr:row>183</xdr:row>
                    <xdr:rowOff>19050</xdr:rowOff>
                  </from>
                  <to>
                    <xdr:col>2</xdr:col>
                    <xdr:colOff>1206500</xdr:colOff>
                    <xdr:row>184</xdr:row>
                    <xdr:rowOff>25400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12700</xdr:colOff>
                    <xdr:row>184</xdr:row>
                    <xdr:rowOff>19050</xdr:rowOff>
                  </from>
                  <to>
                    <xdr:col>2</xdr:col>
                    <xdr:colOff>1206500</xdr:colOff>
                    <xdr:row>185</xdr:row>
                    <xdr:rowOff>25400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1555750</xdr:colOff>
                    <xdr:row>181</xdr:row>
                    <xdr:rowOff>6350</xdr:rowOff>
                  </from>
                  <to>
                    <xdr:col>4</xdr:col>
                    <xdr:colOff>1155700</xdr:colOff>
                    <xdr:row>182</xdr:row>
                    <xdr:rowOff>6350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1555750</xdr:colOff>
                    <xdr:row>182</xdr:row>
                    <xdr:rowOff>6350</xdr:rowOff>
                  </from>
                  <to>
                    <xdr:col>4</xdr:col>
                    <xdr:colOff>1155700</xdr:colOff>
                    <xdr:row>183</xdr:row>
                    <xdr:rowOff>6350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1555750</xdr:colOff>
                    <xdr:row>183</xdr:row>
                    <xdr:rowOff>6350</xdr:rowOff>
                  </from>
                  <to>
                    <xdr:col>4</xdr:col>
                    <xdr:colOff>1155700</xdr:colOff>
                    <xdr:row>184</xdr:row>
                    <xdr:rowOff>6350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603250</xdr:colOff>
                    <xdr:row>180</xdr:row>
                    <xdr:rowOff>6350</xdr:rowOff>
                  </from>
                  <to>
                    <xdr:col>6</xdr:col>
                    <xdr:colOff>863600</xdr:colOff>
                    <xdr:row>181</xdr:row>
                    <xdr:rowOff>6350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603250</xdr:colOff>
                    <xdr:row>181</xdr:row>
                    <xdr:rowOff>6350</xdr:rowOff>
                  </from>
                  <to>
                    <xdr:col>7</xdr:col>
                    <xdr:colOff>285750</xdr:colOff>
                    <xdr:row>182</xdr:row>
                    <xdr:rowOff>12700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603250</xdr:colOff>
                    <xdr:row>182</xdr:row>
                    <xdr:rowOff>6350</xdr:rowOff>
                  </from>
                  <to>
                    <xdr:col>6</xdr:col>
                    <xdr:colOff>863600</xdr:colOff>
                    <xdr:row>183</xdr:row>
                    <xdr:rowOff>6350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0</xdr:colOff>
                    <xdr:row>165</xdr:row>
                    <xdr:rowOff>25400</xdr:rowOff>
                  </from>
                  <to>
                    <xdr:col>2</xdr:col>
                    <xdr:colOff>889000</xdr:colOff>
                    <xdr:row>166</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0</xdr:colOff>
                    <xdr:row>166</xdr:row>
                    <xdr:rowOff>25400</xdr:rowOff>
                  </from>
                  <to>
                    <xdr:col>2</xdr:col>
                    <xdr:colOff>889000</xdr:colOff>
                    <xdr:row>167</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0</xdr:colOff>
                    <xdr:row>170</xdr:row>
                    <xdr:rowOff>44450</xdr:rowOff>
                  </from>
                  <to>
                    <xdr:col>2</xdr:col>
                    <xdr:colOff>889000</xdr:colOff>
                    <xdr:row>171</xdr:row>
                    <xdr:rowOff>6350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0</xdr:colOff>
                    <xdr:row>171</xdr:row>
                    <xdr:rowOff>57150</xdr:rowOff>
                  </from>
                  <to>
                    <xdr:col>2</xdr:col>
                    <xdr:colOff>889000</xdr:colOff>
                    <xdr:row>172</xdr:row>
                    <xdr:rowOff>25400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1</xdr:col>
                    <xdr:colOff>0</xdr:colOff>
                    <xdr:row>140</xdr:row>
                    <xdr:rowOff>44450</xdr:rowOff>
                  </from>
                  <to>
                    <xdr:col>5</xdr:col>
                    <xdr:colOff>1079500</xdr:colOff>
                    <xdr:row>141</xdr:row>
                    <xdr:rowOff>38100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xdr:col>
                    <xdr:colOff>25400</xdr:colOff>
                    <xdr:row>143</xdr:row>
                    <xdr:rowOff>31750</xdr:rowOff>
                  </from>
                  <to>
                    <xdr:col>2</xdr:col>
                    <xdr:colOff>914400</xdr:colOff>
                    <xdr:row>143</xdr:row>
                    <xdr:rowOff>222250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3</xdr:col>
                    <xdr:colOff>25400</xdr:colOff>
                    <xdr:row>143</xdr:row>
                    <xdr:rowOff>31750</xdr:rowOff>
                  </from>
                  <to>
                    <xdr:col>3</xdr:col>
                    <xdr:colOff>1174750</xdr:colOff>
                    <xdr:row>143</xdr:row>
                    <xdr:rowOff>222250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3</xdr:col>
                    <xdr:colOff>1606550</xdr:colOff>
                    <xdr:row>113</xdr:row>
                    <xdr:rowOff>146050</xdr:rowOff>
                  </from>
                  <to>
                    <xdr:col>5</xdr:col>
                    <xdr:colOff>876300</xdr:colOff>
                    <xdr:row>115</xdr:row>
                    <xdr:rowOff>6350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1</xdr:col>
                    <xdr:colOff>25400</xdr:colOff>
                    <xdr:row>114</xdr:row>
                    <xdr:rowOff>6350</xdr:rowOff>
                  </from>
                  <to>
                    <xdr:col>3</xdr:col>
                    <xdr:colOff>374650</xdr:colOff>
                    <xdr:row>115</xdr:row>
                    <xdr:rowOff>31750</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3</xdr:col>
                    <xdr:colOff>1600200</xdr:colOff>
                    <xdr:row>115</xdr:row>
                    <xdr:rowOff>6350</xdr:rowOff>
                  </from>
                  <to>
                    <xdr:col>5</xdr:col>
                    <xdr:colOff>869950</xdr:colOff>
                    <xdr:row>116</xdr:row>
                    <xdr:rowOff>12700</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1</xdr:col>
                    <xdr:colOff>25400</xdr:colOff>
                    <xdr:row>115</xdr:row>
                    <xdr:rowOff>6350</xdr:rowOff>
                  </from>
                  <to>
                    <xdr:col>3</xdr:col>
                    <xdr:colOff>374650</xdr:colOff>
                    <xdr:row>116</xdr:row>
                    <xdr:rowOff>31750</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1</xdr:col>
                    <xdr:colOff>25400</xdr:colOff>
                    <xdr:row>116</xdr:row>
                    <xdr:rowOff>6350</xdr:rowOff>
                  </from>
                  <to>
                    <xdr:col>3</xdr:col>
                    <xdr:colOff>374650</xdr:colOff>
                    <xdr:row>117</xdr:row>
                    <xdr:rowOff>31750</xdr:rowOff>
                  </to>
                </anchor>
              </controlPr>
            </control>
          </mc:Choice>
        </mc:AlternateContent>
        <mc:AlternateContent xmlns:mc="http://schemas.openxmlformats.org/markup-compatibility/2006">
          <mc:Choice Requires="x14">
            <control shapeId="1056" r:id="rId28" name="Check Box 32">
              <controlPr defaultSize="0" autoFill="0" autoLine="0" autoPict="0">
                <anchor moveWithCells="1">
                  <from>
                    <xdr:col>3</xdr:col>
                    <xdr:colOff>1555750</xdr:colOff>
                    <xdr:row>182</xdr:row>
                    <xdr:rowOff>12700</xdr:rowOff>
                  </from>
                  <to>
                    <xdr:col>4</xdr:col>
                    <xdr:colOff>1162050</xdr:colOff>
                    <xdr:row>183</xdr:row>
                    <xdr:rowOff>12700</xdr:rowOff>
                  </to>
                </anchor>
              </controlPr>
            </control>
          </mc:Choice>
        </mc:AlternateContent>
        <mc:AlternateContent xmlns:mc="http://schemas.openxmlformats.org/markup-compatibility/2006">
          <mc:Choice Requires="x14">
            <control shapeId="1057" r:id="rId29" name="Check Box 33">
              <controlPr defaultSize="0" autoFill="0" autoLine="0" autoPict="0">
                <anchor moveWithCells="1">
                  <from>
                    <xdr:col>3</xdr:col>
                    <xdr:colOff>1555750</xdr:colOff>
                    <xdr:row>183</xdr:row>
                    <xdr:rowOff>12700</xdr:rowOff>
                  </from>
                  <to>
                    <xdr:col>4</xdr:col>
                    <xdr:colOff>1162050</xdr:colOff>
                    <xdr:row>184</xdr:row>
                    <xdr:rowOff>12700</xdr:rowOff>
                  </to>
                </anchor>
              </controlPr>
            </control>
          </mc:Choice>
        </mc:AlternateContent>
        <mc:AlternateContent xmlns:mc="http://schemas.openxmlformats.org/markup-compatibility/2006">
          <mc:Choice Requires="x14">
            <control shapeId="1058" r:id="rId30" name="Check Box 34">
              <controlPr defaultSize="0" autoFill="0" autoLine="0" autoPict="0">
                <anchor moveWithCells="1">
                  <from>
                    <xdr:col>3</xdr:col>
                    <xdr:colOff>1555750</xdr:colOff>
                    <xdr:row>180</xdr:row>
                    <xdr:rowOff>12700</xdr:rowOff>
                  </from>
                  <to>
                    <xdr:col>4</xdr:col>
                    <xdr:colOff>1162050</xdr:colOff>
                    <xdr:row>181</xdr:row>
                    <xdr:rowOff>12700</xdr:rowOff>
                  </to>
                </anchor>
              </controlPr>
            </control>
          </mc:Choice>
        </mc:AlternateContent>
        <mc:AlternateContent xmlns:mc="http://schemas.openxmlformats.org/markup-compatibility/2006">
          <mc:Choice Requires="x14">
            <control shapeId="1059" r:id="rId31" name="Check Box 35">
              <controlPr defaultSize="0" autoFill="0" autoLine="0" autoPict="0">
                <anchor moveWithCells="1">
                  <from>
                    <xdr:col>3</xdr:col>
                    <xdr:colOff>1555750</xdr:colOff>
                    <xdr:row>181</xdr:row>
                    <xdr:rowOff>12700</xdr:rowOff>
                  </from>
                  <to>
                    <xdr:col>4</xdr:col>
                    <xdr:colOff>1162050</xdr:colOff>
                    <xdr:row>182</xdr:row>
                    <xdr:rowOff>12700</xdr:rowOff>
                  </to>
                </anchor>
              </controlPr>
            </control>
          </mc:Choice>
        </mc:AlternateContent>
        <mc:AlternateContent xmlns:mc="http://schemas.openxmlformats.org/markup-compatibility/2006">
          <mc:Choice Requires="x14">
            <control shapeId="1060" r:id="rId32" name="Check Box 36">
              <controlPr defaultSize="0" autoFill="0" autoLine="0" autoPict="0">
                <anchor moveWithCells="1">
                  <from>
                    <xdr:col>5</xdr:col>
                    <xdr:colOff>603250</xdr:colOff>
                    <xdr:row>180</xdr:row>
                    <xdr:rowOff>12700</xdr:rowOff>
                  </from>
                  <to>
                    <xdr:col>6</xdr:col>
                    <xdr:colOff>876300</xdr:colOff>
                    <xdr:row>181</xdr:row>
                    <xdr:rowOff>12700</xdr:rowOff>
                  </to>
                </anchor>
              </controlPr>
            </control>
          </mc:Choice>
        </mc:AlternateContent>
        <mc:AlternateContent xmlns:mc="http://schemas.openxmlformats.org/markup-compatibility/2006">
          <mc:Choice Requires="x14">
            <control shapeId="1061" r:id="rId33" name="Check Box 37">
              <controlPr defaultSize="0" autoFill="0" autoLine="0" autoPict="0">
                <anchor moveWithCells="1">
                  <from>
                    <xdr:col>5</xdr:col>
                    <xdr:colOff>603250</xdr:colOff>
                    <xdr:row>180</xdr:row>
                    <xdr:rowOff>12700</xdr:rowOff>
                  </from>
                  <to>
                    <xdr:col>6</xdr:col>
                    <xdr:colOff>876300</xdr:colOff>
                    <xdr:row>181</xdr:row>
                    <xdr:rowOff>12700</xdr:rowOff>
                  </to>
                </anchor>
              </controlPr>
            </control>
          </mc:Choice>
        </mc:AlternateContent>
        <mc:AlternateContent xmlns:mc="http://schemas.openxmlformats.org/markup-compatibility/2006">
          <mc:Choice Requires="x14">
            <control shapeId="1062" r:id="rId34" name="Check Box 38">
              <controlPr defaultSize="0" autoFill="0" autoLine="0" autoPict="0">
                <anchor moveWithCells="1">
                  <from>
                    <xdr:col>5</xdr:col>
                    <xdr:colOff>603250</xdr:colOff>
                    <xdr:row>181</xdr:row>
                    <xdr:rowOff>12700</xdr:rowOff>
                  </from>
                  <to>
                    <xdr:col>7</xdr:col>
                    <xdr:colOff>298450</xdr:colOff>
                    <xdr:row>182</xdr:row>
                    <xdr:rowOff>12700</xdr:rowOff>
                  </to>
                </anchor>
              </controlPr>
            </control>
          </mc:Choice>
        </mc:AlternateContent>
        <mc:AlternateContent xmlns:mc="http://schemas.openxmlformats.org/markup-compatibility/2006">
          <mc:Choice Requires="x14">
            <control shapeId="1063" r:id="rId35" name="Check Box 39">
              <controlPr defaultSize="0" autoFill="0" autoLine="0" autoPict="0">
                <anchor moveWithCells="1">
                  <from>
                    <xdr:col>5</xdr:col>
                    <xdr:colOff>603250</xdr:colOff>
                    <xdr:row>181</xdr:row>
                    <xdr:rowOff>12700</xdr:rowOff>
                  </from>
                  <to>
                    <xdr:col>7</xdr:col>
                    <xdr:colOff>298450</xdr:colOff>
                    <xdr:row>182</xdr:row>
                    <xdr:rowOff>12700</xdr:rowOff>
                  </to>
                </anchor>
              </controlPr>
            </control>
          </mc:Choice>
        </mc:AlternateContent>
        <mc:AlternateContent xmlns:mc="http://schemas.openxmlformats.org/markup-compatibility/2006">
          <mc:Choice Requires="x14">
            <control shapeId="1064" r:id="rId36" name="Check Box 40">
              <controlPr defaultSize="0" autoFill="0" autoLine="0" autoPict="0">
                <anchor moveWithCells="1">
                  <from>
                    <xdr:col>5</xdr:col>
                    <xdr:colOff>603250</xdr:colOff>
                    <xdr:row>182</xdr:row>
                    <xdr:rowOff>12700</xdr:rowOff>
                  </from>
                  <to>
                    <xdr:col>6</xdr:col>
                    <xdr:colOff>876300</xdr:colOff>
                    <xdr:row>183</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8E5E7-69B2-4DC2-953F-19EE2BB80AF6}">
  <dimension ref="A1:C17"/>
  <sheetViews>
    <sheetView workbookViewId="0">
      <selection activeCell="B2" sqref="B2"/>
    </sheetView>
  </sheetViews>
  <sheetFormatPr defaultColWidth="0" defaultRowHeight="14.15" customHeight="1" zeroHeight="1" x14ac:dyDescent="0.3"/>
  <cols>
    <col min="1" max="1" width="3.1796875" style="61" customWidth="1"/>
    <col min="2" max="2" width="109.54296875" style="61" customWidth="1"/>
    <col min="3" max="3" width="2.81640625" style="61" customWidth="1"/>
    <col min="4" max="16384" width="8.7265625" style="61" hidden="1"/>
  </cols>
  <sheetData>
    <row r="1" spans="1:3" ht="51" customHeight="1" x14ac:dyDescent="0.3">
      <c r="A1" s="59"/>
      <c r="B1" s="60" t="s">
        <v>164</v>
      </c>
      <c r="C1" s="59"/>
    </row>
    <row r="2" spans="1:3" ht="14" x14ac:dyDescent="0.3">
      <c r="A2" s="59"/>
      <c r="B2" s="59"/>
      <c r="C2" s="59"/>
    </row>
    <row r="3" spans="1:3" ht="23" x14ac:dyDescent="0.3">
      <c r="A3" s="59"/>
      <c r="B3" s="62" t="s">
        <v>165</v>
      </c>
      <c r="C3" s="59"/>
    </row>
    <row r="4" spans="1:3" ht="14" x14ac:dyDescent="0.3">
      <c r="A4" s="59"/>
      <c r="B4" s="59"/>
      <c r="C4" s="59"/>
    </row>
    <row r="5" spans="1:3" ht="57.5" x14ac:dyDescent="0.3">
      <c r="A5" s="59"/>
      <c r="B5" s="62" t="s">
        <v>166</v>
      </c>
      <c r="C5" s="59"/>
    </row>
    <row r="6" spans="1:3" ht="14" x14ac:dyDescent="0.3">
      <c r="A6" s="59"/>
      <c r="B6" s="59"/>
      <c r="C6" s="59"/>
    </row>
    <row r="7" spans="1:3" ht="57.5" x14ac:dyDescent="0.3">
      <c r="A7" s="59"/>
      <c r="B7" s="62" t="s">
        <v>167</v>
      </c>
      <c r="C7" s="59"/>
    </row>
    <row r="8" spans="1:3" ht="10.5" customHeight="1" x14ac:dyDescent="0.3">
      <c r="A8" s="59"/>
      <c r="B8" s="63"/>
      <c r="C8" s="59"/>
    </row>
    <row r="9" spans="1:3" ht="69" x14ac:dyDescent="0.3">
      <c r="A9" s="59"/>
      <c r="B9" s="62" t="s">
        <v>168</v>
      </c>
      <c r="C9" s="59"/>
    </row>
    <row r="10" spans="1:3" ht="10.5" customHeight="1" x14ac:dyDescent="0.3">
      <c r="A10" s="59"/>
      <c r="B10" s="64"/>
      <c r="C10" s="59"/>
    </row>
    <row r="11" spans="1:3" ht="14.5" customHeight="1" x14ac:dyDescent="0.3">
      <c r="A11" s="59"/>
      <c r="B11" s="62" t="s">
        <v>169</v>
      </c>
      <c r="C11" s="59"/>
    </row>
    <row r="12" spans="1:3" ht="10.5" customHeight="1" x14ac:dyDescent="0.3">
      <c r="A12" s="59"/>
      <c r="B12" s="65"/>
      <c r="C12" s="59"/>
    </row>
    <row r="13" spans="1:3" ht="48" customHeight="1" x14ac:dyDescent="0.3">
      <c r="A13" s="59"/>
      <c r="B13" s="65" t="s">
        <v>170</v>
      </c>
      <c r="C13" s="59"/>
    </row>
    <row r="14" spans="1:3" ht="10.5" customHeight="1" x14ac:dyDescent="0.3">
      <c r="A14" s="59"/>
      <c r="B14" s="66"/>
      <c r="C14" s="59"/>
    </row>
    <row r="15" spans="1:3" ht="23" x14ac:dyDescent="0.3">
      <c r="A15" s="59"/>
      <c r="B15" s="62" t="s">
        <v>171</v>
      </c>
      <c r="C15" s="59"/>
    </row>
    <row r="16" spans="1:3" ht="14" x14ac:dyDescent="0.3">
      <c r="A16" s="59"/>
      <c r="B16" s="67"/>
      <c r="C16" s="59"/>
    </row>
    <row r="17" spans="1:3" ht="14" hidden="1" x14ac:dyDescent="0.3">
      <c r="A17" s="59"/>
      <c r="B17" s="59"/>
      <c r="C17" s="59"/>
    </row>
  </sheetData>
  <sheetProtection algorithmName="SHA-512" hashValue="E7piVtnRd47/9PbW+1VjLYv98giSWJIonqQQ2WkRQY5AKghcodXHz6MuOLbOp6upH2jvX8BhQWmnFdAa2ixp2Q==" saltValue="sMVR3Myw9C0RsazWVRW2TA==" spinCount="100000" sheet="1" objects="1" scenarios="1" selectLockedCells="1" selectUnlockedCell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Festivals et marchés de films</vt:lpstr>
      <vt:lpstr>Définitions</vt:lpstr>
      <vt:lpstr>'Festivals et marchés de films'!Print_Area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Wong, Savine (TOR)</dc:creator>
  <cp:keywords/>
  <dc:description/>
  <cp:lastModifiedBy>Wong, Savine (TOR)</cp:lastModifiedBy>
  <cp:revision/>
  <cp:lastPrinted>2022-03-21T17:14:18Z</cp:lastPrinted>
  <dcterms:created xsi:type="dcterms:W3CDTF">2022-01-27T15:20:26Z</dcterms:created>
  <dcterms:modified xsi:type="dcterms:W3CDTF">2023-06-01T16:26:11Z</dcterms:modified>
  <cp:category/>
  <cp:contentStatus/>
</cp:coreProperties>
</file>