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telefilm-my.sharepoint.com/personal/savine_wong_telefilm_ca/Documents/!PROMO/2023-2024/Funding Stream/General Admission Festivals Program/Final Reporting/"/>
    </mc:Choice>
  </mc:AlternateContent>
  <xr:revisionPtr revIDLastSave="169" documentId="8_{270A21A7-BA3B-4535-B71F-EFCDAD83771E}" xr6:coauthVersionLast="47" xr6:coauthVersionMax="47" xr10:uidLastSave="{46DCDC49-3797-47B7-A406-80DA95548306}"/>
  <bookViews>
    <workbookView xWindow="19090" yWindow="-110" windowWidth="19420" windowHeight="10420" xr2:uid="{F15EDB3E-B4A3-42AC-B3E9-B3C08FFE009C}"/>
  </bookViews>
  <sheets>
    <sheet name="Film Festival" sheetId="1" r:id="rId1"/>
  </sheets>
  <definedNames>
    <definedName name="_xlnm.Print_Area" localSheetId="0">'Film Festival'!$A$1:$I$164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3" i="1" l="1"/>
  <c r="G102" i="1"/>
  <c r="G101" i="1"/>
  <c r="G100" i="1"/>
  <c r="E99" i="1"/>
  <c r="F97" i="1" s="1"/>
  <c r="G98" i="1"/>
  <c r="G97" i="1"/>
  <c r="G96" i="1"/>
  <c r="H50" i="1"/>
  <c r="H46" i="1"/>
  <c r="H42" i="1"/>
  <c r="F101" i="1" l="1"/>
  <c r="F102" i="1"/>
  <c r="F100" i="1"/>
  <c r="F98" i="1"/>
  <c r="F96" i="1"/>
  <c r="H47" i="1"/>
  <c r="G103" i="1"/>
  <c r="G99" i="1"/>
  <c r="H51" i="1"/>
  <c r="H98" i="1" l="1"/>
  <c r="H100" i="1"/>
  <c r="H102" i="1"/>
  <c r="H101" i="1"/>
  <c r="F103" i="1"/>
  <c r="F99" i="1"/>
  <c r="H96" i="1"/>
  <c r="H97" i="1"/>
  <c r="H125" i="1"/>
  <c r="H103" i="1" l="1"/>
  <c r="H99" i="1"/>
</calcChain>
</file>

<file path=xl/sharedStrings.xml><?xml version="1.0" encoding="utf-8"?>
<sst xmlns="http://schemas.openxmlformats.org/spreadsheetml/2006/main" count="129" uniqueCount="128">
  <si>
    <t>Activity Report</t>
  </si>
  <si>
    <t>This report does not require external validation. However, Telefilm Canada reserves the right to conduct an audit of the information contained herein.</t>
  </si>
  <si>
    <t>1. IDENTIFICATION</t>
  </si>
  <si>
    <r>
      <t xml:space="preserve">Title of the Festival:
</t>
    </r>
    <r>
      <rPr>
        <sz val="9"/>
        <color theme="1"/>
        <rFont val="Arial"/>
        <family val="2"/>
      </rPr>
      <t>(please refer to the title indicated in your Telefilm Agreement)</t>
    </r>
  </si>
  <si>
    <t>Year:</t>
  </si>
  <si>
    <t>Dialogue Application #:</t>
  </si>
  <si>
    <t>Primary Contact Person:</t>
  </si>
  <si>
    <t>Email Address:</t>
  </si>
  <si>
    <t>2. FESTIVAL DETAILS &amp; CHANGES</t>
  </si>
  <si>
    <r>
      <t xml:space="preserve">Describe any significant changes from the submitted activity proposal and/or budget. </t>
    </r>
    <r>
      <rPr>
        <sz val="9"/>
        <color theme="1"/>
        <rFont val="Arial"/>
        <family val="2"/>
      </rPr>
      <t>(maximum 550 characters)</t>
    </r>
  </si>
  <si>
    <r>
      <t xml:space="preserve">Describe the complementary activities* that were held alongside the screenings and impact of these activities. </t>
    </r>
    <r>
      <rPr>
        <sz val="9"/>
        <color theme="1"/>
        <rFont val="Arial"/>
        <family val="2"/>
      </rPr>
      <t>(maximum 800 characters)</t>
    </r>
  </si>
  <si>
    <t xml:space="preserve">For this edition, what percentage of the festival was held: </t>
  </si>
  <si>
    <t>On a broadcasted network?</t>
  </si>
  <si>
    <t>In a physical space?</t>
  </si>
  <si>
    <t>Online?</t>
  </si>
  <si>
    <t>• Total attendance should include the attendance for ALL screenings that the film was presented in, if there were multiple screenings of the film. 
• Screening format should be the format by which the film was presented in at the festival. If a mixture of in-person, virtual and/or broadcasted film screenings were presented for the film, select “Hybrid.”</t>
  </si>
  <si>
    <t>Title of Film</t>
  </si>
  <si>
    <t>Director</t>
  </si>
  <si>
    <t>Country</t>
  </si>
  <si>
    <t>Total Attendance (#)</t>
  </si>
  <si>
    <r>
      <t xml:space="preserve">Screening Format 
</t>
    </r>
    <r>
      <rPr>
        <b/>
        <sz val="8"/>
        <color theme="1"/>
        <rFont val="Arial"/>
        <family val="2"/>
      </rPr>
      <t>(Broadcast / In-Person / Online / Hybrid)</t>
    </r>
  </si>
  <si>
    <t>Total number of screenings held</t>
  </si>
  <si>
    <t>Total number of participating venues/partners</t>
  </si>
  <si>
    <t>Total number of seats available for all screenings (total capacity)</t>
  </si>
  <si>
    <t>Total number of Canadian guest talent appearances at all festival activities</t>
  </si>
  <si>
    <t>Organization Name</t>
  </si>
  <si>
    <r>
      <t xml:space="preserve">Location </t>
    </r>
    <r>
      <rPr>
        <sz val="9"/>
        <color theme="1"/>
        <rFont val="Arial"/>
        <family val="2"/>
      </rPr>
      <t>(Canada/International)</t>
    </r>
  </si>
  <si>
    <r>
      <t>Type of Partnership</t>
    </r>
    <r>
      <rPr>
        <sz val="9"/>
        <color theme="1"/>
        <rFont val="Arial"/>
        <family val="2"/>
      </rPr>
      <t xml:space="preserve"> (e.g. programming, export, etc)</t>
    </r>
  </si>
  <si>
    <t>Does the festival currently collect self-identification information on representation?</t>
  </si>
  <si>
    <t>Programming</t>
  </si>
  <si>
    <t>Complementary Activities</t>
  </si>
  <si>
    <t>Audiences</t>
  </si>
  <si>
    <t>Other, please specify: (maximum 100 characters)</t>
  </si>
  <si>
    <t>Languages</t>
  </si>
  <si>
    <t>English</t>
  </si>
  <si>
    <t>French</t>
  </si>
  <si>
    <t xml:space="preserve">Indigenous </t>
  </si>
  <si>
    <t>Other</t>
  </si>
  <si>
    <t>% of Canadian films</t>
  </si>
  <si>
    <r>
      <t xml:space="preserve">Other, please specify: </t>
    </r>
    <r>
      <rPr>
        <sz val="8"/>
        <rFont val="Arial"/>
        <family val="2"/>
      </rPr>
      <t>(maximum 100 characters)</t>
    </r>
  </si>
  <si>
    <t>Please list five key examples:</t>
  </si>
  <si>
    <t>Name</t>
  </si>
  <si>
    <t>Title of film/content</t>
  </si>
  <si>
    <t xml:space="preserve">6. A) WEB &amp; SOCIAL MEDIA IMPACT </t>
  </si>
  <si>
    <t>What</t>
  </si>
  <si>
    <t>FACEBOOK</t>
  </si>
  <si>
    <t>TWITTER</t>
  </si>
  <si>
    <t>YOUTUBE</t>
  </si>
  <si>
    <t>INSTAGRAM</t>
  </si>
  <si>
    <t>Total</t>
  </si>
  <si>
    <t>Total social media fans/followers</t>
  </si>
  <si>
    <t xml:space="preserve">* All of these datasets should be available from the analytics tools of the various platforms. Please refer to the platform's policies for more details. </t>
  </si>
  <si>
    <t>Facebook</t>
  </si>
  <si>
    <t>Vimeo</t>
  </si>
  <si>
    <t>Newspapers</t>
  </si>
  <si>
    <t>Twitter</t>
  </si>
  <si>
    <t>Festival Website</t>
  </si>
  <si>
    <t>Magazines/Online Magazines/Ezines</t>
  </si>
  <si>
    <t>YouTube</t>
  </si>
  <si>
    <t>Radio</t>
  </si>
  <si>
    <t>Spokesperson</t>
  </si>
  <si>
    <t>Instagram</t>
  </si>
  <si>
    <t>TV</t>
  </si>
  <si>
    <t>6. B) MEDIA COVERAGE</t>
  </si>
  <si>
    <t>7. SIGNATURE OF THE APPLICANT</t>
  </si>
  <si>
    <t xml:space="preserve">The undersigned hereby solemnly declares and warrants that the information submitted herein is accurate, true and complete, and makes this solemn declaration knowing that it is of the same force and effect as if made under oath. Signing this application electronically by typing the name in the signature field has the same effect as a handwritten signature. </t>
  </si>
  <si>
    <t>Signature of Applicant:</t>
  </si>
  <si>
    <t>Duly authorized representative of the Applicant</t>
  </si>
  <si>
    <t>Name of Duly Authorized Representative:</t>
  </si>
  <si>
    <t> </t>
  </si>
  <si>
    <t>(please print full name)</t>
  </si>
  <si>
    <t>Title of Duly Authorized Representative:</t>
  </si>
  <si>
    <t>Date:</t>
  </si>
  <si>
    <t>Y</t>
  </si>
  <si>
    <t>M</t>
  </si>
  <si>
    <t>D</t>
  </si>
  <si>
    <t>Name of media outlet</t>
  </si>
  <si>
    <r>
      <t>Type of media coverage</t>
    </r>
    <r>
      <rPr>
        <sz val="9"/>
        <color theme="1"/>
        <rFont val="Arial"/>
        <family val="2"/>
      </rPr>
      <t xml:space="preserve"> (e.g. TV interview, article in national or local print, coverage in radio or podcast)</t>
    </r>
  </si>
  <si>
    <t>Paid / In-Kind / Free coverage?</t>
  </si>
  <si>
    <t>List the most relevant media coverage this edition of the festival received:</t>
  </si>
  <si>
    <r>
      <t xml:space="preserve">Reason it is considered relevant </t>
    </r>
    <r>
      <rPr>
        <sz val="9"/>
        <color theme="1"/>
        <rFont val="Arial"/>
        <family val="2"/>
      </rPr>
      <t>(e.g. what did this media coverage achieve?)</t>
    </r>
  </si>
  <si>
    <t xml:space="preserve">* Unpaid partnerships established with third party community groups, partner festivals, etc. Paid or in-kind sponsors should not be included. </t>
  </si>
  <si>
    <t>Highlight five key community partnerships* that supported this edition of the festival:</t>
  </si>
  <si>
    <t xml:space="preserve">*An applicant should determine how many total events are undertaken for the festival, which should be a total of the events held in person, online and over broadcast. See Essential Information Guide for more information. </t>
  </si>
  <si>
    <t>Please provide the details of the ten highest attended films screened during this edition.</t>
  </si>
  <si>
    <t>Name of Applicant Company:</t>
  </si>
  <si>
    <t>Festival does not currently collect any self-identification information on representation</t>
  </si>
  <si>
    <t>% of films (from all countries including Canada)</t>
  </si>
  <si>
    <t>General Admission Festivals Program</t>
  </si>
  <si>
    <t>Film Festival</t>
  </si>
  <si>
    <t>Actual cost of the festival (rounded to the nearest thousand):</t>
  </si>
  <si>
    <t xml:space="preserve">3.A)  ATTENDANCE AND AUDIENCE </t>
  </si>
  <si>
    <t xml:space="preserve">• The attendance numbers should be based on confirmed attendance and not only on tickets redeemed. Each ticket purchased/claimed should account for one individual only if in-person and one household or individual only if virtual/online or broadcast, unless the number of people viewing per ticket was collected by the applicant and can be verified through an external report.   
• All in-person and virtual/online attendance must be verifiable through a scanning or ticketing report (or an equivalent document) provided by a third-party resource. 
• If there was a broadcast element to the screenings, please ensure that the attendance is based on third party information and obtained directly from the broadcaster/partner hosting the broadcast screenings. If no third-party confirmation of the broadcast attendance can be obtained, an attendance of zero should be reported.  </t>
  </si>
  <si>
    <t>All Viewers / Guests</t>
  </si>
  <si>
    <r>
      <t xml:space="preserve">Number of individuals who attended </t>
    </r>
    <r>
      <rPr>
        <b/>
        <sz val="9"/>
        <color theme="1"/>
        <rFont val="Arial"/>
        <family val="2"/>
      </rPr>
      <t>Canadian</t>
    </r>
    <r>
      <rPr>
        <sz val="9"/>
        <color theme="1"/>
        <rFont val="Arial"/>
        <family val="2"/>
      </rPr>
      <t xml:space="preserve"> film screenings in person (physically)</t>
    </r>
  </si>
  <si>
    <r>
      <t xml:space="preserve">Number of households who attended </t>
    </r>
    <r>
      <rPr>
        <b/>
        <sz val="9"/>
        <color theme="1"/>
        <rFont val="Arial"/>
        <family val="2"/>
      </rPr>
      <t>Canadian</t>
    </r>
    <r>
      <rPr>
        <sz val="9"/>
        <color theme="1"/>
        <rFont val="Arial"/>
        <family val="2"/>
      </rPr>
      <t xml:space="preserve"> film screenings online (virtual)</t>
    </r>
  </si>
  <si>
    <r>
      <t xml:space="preserve">Number of households who attended </t>
    </r>
    <r>
      <rPr>
        <b/>
        <sz val="9"/>
        <color theme="1"/>
        <rFont val="Arial"/>
        <family val="2"/>
      </rPr>
      <t>Canadian</t>
    </r>
    <r>
      <rPr>
        <sz val="9"/>
        <color theme="1"/>
        <rFont val="Arial"/>
        <family val="2"/>
      </rPr>
      <t xml:space="preserve"> film screenings broadcast</t>
    </r>
  </si>
  <si>
    <t>TOTAL Canadian film screening attendance/audience</t>
  </si>
  <si>
    <t>Total number of individuals who attended film screenings, all categories, in person (physically)</t>
  </si>
  <si>
    <t>Total number of households who attended film screenings, all categories, online (virtual)</t>
  </si>
  <si>
    <t>Total number of households who attended film screenings, all categories, broadcast</t>
  </si>
  <si>
    <t>TOTAL film screenings attendance/audience</t>
  </si>
  <si>
    <t>TOTAL % audience viewing Canadian films</t>
  </si>
  <si>
    <t>Number of attendees (paid tickets) who attended the complementary activities*</t>
  </si>
  <si>
    <t>Number of attendees (free tickets/passes) who attended the complementary activities*</t>
  </si>
  <si>
    <t>TOTAL complementary activities attendance</t>
  </si>
  <si>
    <t>TOTAL festival attendance at all events and complementary activities</t>
  </si>
  <si>
    <t>* For instance: workshops, panels, targeted networking activities, etc. that are aligned with the core mandate of the festival and take place during the dates of the festival on a regular basis.</t>
  </si>
  <si>
    <t>3. B) FESTIVAL DETAILS</t>
  </si>
  <si>
    <t>4. NUMBER OF FILMS</t>
  </si>
  <si>
    <t>How many</t>
  </si>
  <si>
    <t>% of total program</t>
  </si>
  <si>
    <t>Feature equivalent</t>
  </si>
  <si>
    <t>Feature equivalent % of total program</t>
  </si>
  <si>
    <r>
      <t xml:space="preserve">Number of feature films </t>
    </r>
    <r>
      <rPr>
        <sz val="8"/>
        <color theme="1"/>
        <rFont val="Arial"/>
        <family val="2"/>
      </rPr>
      <t xml:space="preserve">(75 mins or longer) </t>
    </r>
    <r>
      <rPr>
        <sz val="9"/>
        <color theme="1"/>
        <rFont val="Arial"/>
        <family val="2"/>
      </rPr>
      <t>(all genres and countries of origin)</t>
    </r>
  </si>
  <si>
    <r>
      <t>Number of mid-length films (</t>
    </r>
    <r>
      <rPr>
        <sz val="8"/>
        <color theme="1"/>
        <rFont val="Arial"/>
        <family val="2"/>
      </rPr>
      <t xml:space="preserve">between 30 &amp; 74 minutes) </t>
    </r>
    <r>
      <rPr>
        <sz val="9"/>
        <color theme="1"/>
        <rFont val="Arial"/>
        <family val="2"/>
      </rPr>
      <t xml:space="preserve">
(all genres and countries of origin)</t>
    </r>
  </si>
  <si>
    <r>
      <t>Number of short films (</t>
    </r>
    <r>
      <rPr>
        <sz val="8"/>
        <color theme="1"/>
        <rFont val="Arial"/>
        <family val="2"/>
      </rPr>
      <t>less than 30 minutes</t>
    </r>
    <r>
      <rPr>
        <sz val="9"/>
        <color theme="1"/>
        <rFont val="Arial"/>
        <family val="2"/>
      </rPr>
      <t>) 
(all genres and countries of origin)</t>
    </r>
  </si>
  <si>
    <t>Total number of films in program</t>
  </si>
  <si>
    <t>This report must be completed and submitted within 90 days of completion of the festival. Please ensure the correct report template is used as applicable to your festival and this report is completed based on the actual results of your festival. Information must be specific to the activity(ies) funded through the General Admission Festivals Program.</t>
  </si>
  <si>
    <r>
      <t xml:space="preserve">Number of </t>
    </r>
    <r>
      <rPr>
        <b/>
        <sz val="9"/>
        <color theme="1"/>
        <rFont val="Arial"/>
        <family val="2"/>
      </rPr>
      <t>Canadian</t>
    </r>
    <r>
      <rPr>
        <sz val="9"/>
        <color theme="1"/>
        <rFont val="Arial"/>
        <family val="2"/>
      </rPr>
      <t xml:space="preserve"> feature films* </t>
    </r>
    <r>
      <rPr>
        <sz val="8"/>
        <color theme="1"/>
        <rFont val="Arial"/>
        <family val="2"/>
      </rPr>
      <t>(75 mins or longer)</t>
    </r>
  </si>
  <si>
    <r>
      <t xml:space="preserve">Number of </t>
    </r>
    <r>
      <rPr>
        <b/>
        <sz val="9"/>
        <color theme="1"/>
        <rFont val="Arial"/>
        <family val="2"/>
      </rPr>
      <t>Canadian</t>
    </r>
    <r>
      <rPr>
        <sz val="9"/>
        <color theme="1"/>
        <rFont val="Arial"/>
        <family val="2"/>
      </rPr>
      <t xml:space="preserve"> mid-length films* </t>
    </r>
    <r>
      <rPr>
        <sz val="8"/>
        <color theme="1"/>
        <rFont val="Arial"/>
        <family val="2"/>
      </rPr>
      <t>(between 30 &amp; 74 minutes)</t>
    </r>
  </si>
  <si>
    <r>
      <t xml:space="preserve">Number of </t>
    </r>
    <r>
      <rPr>
        <b/>
        <sz val="9"/>
        <color theme="1"/>
        <rFont val="Arial"/>
        <family val="2"/>
      </rPr>
      <t xml:space="preserve">Canadian </t>
    </r>
    <r>
      <rPr>
        <sz val="9"/>
        <color theme="1"/>
        <rFont val="Arial"/>
        <family val="2"/>
      </rPr>
      <t>short films*</t>
    </r>
    <r>
      <rPr>
        <sz val="8"/>
        <color theme="1"/>
        <rFont val="Arial"/>
        <family val="2"/>
      </rPr>
      <t xml:space="preserve"> (less than 30 minutes)</t>
    </r>
  </si>
  <si>
    <r>
      <t>Total number of</t>
    </r>
    <r>
      <rPr>
        <b/>
        <sz val="9"/>
        <color theme="1"/>
        <rFont val="Arial"/>
        <family val="2"/>
      </rPr>
      <t xml:space="preserve"> Canadian</t>
    </r>
    <r>
      <rPr>
        <sz val="9"/>
        <color theme="1"/>
        <rFont val="Arial"/>
        <family val="2"/>
      </rPr>
      <t xml:space="preserve"> works*</t>
    </r>
  </si>
  <si>
    <t>*A Canadian work is an audiovisual work that has either been 1) certified by the Canadian Audiovisual Certification Office (CAVCO) as a “Canadian film or video production”, 2) recognized as an audiovisual treaty coproduction by the Minister of Heritage or 3) directed and produced by Canadians and its copyright is owned by Canadians. Canadian works can be feature films, medium-length films, short films, television programs and digital productions.</t>
  </si>
  <si>
    <t xml:space="preserve">*For instance: workshops, panels, targeted networking activities, school screenings, etc. that are aligned with the core mandate of the festival and take place during the dates of the festival on a regular basis. </t>
  </si>
  <si>
    <r>
      <t xml:space="preserve">5. CANADIAN TALENT PRESENT DURING THE ACTIVITY </t>
    </r>
    <r>
      <rPr>
        <b/>
        <sz val="9"/>
        <color theme="8" tint="0.39997558519241921"/>
        <rFont val="Arial"/>
        <family val="2"/>
      </rPr>
      <t>( if applicable)</t>
    </r>
  </si>
  <si>
    <r>
      <t xml:space="preserve">Event </t>
    </r>
    <r>
      <rPr>
        <sz val="9"/>
        <color theme="1"/>
        <rFont val="Arial"/>
        <family val="2"/>
      </rPr>
      <t>(e.g. opening night Gala, Q+A following screening, industry panel, etc.)</t>
    </r>
  </si>
  <si>
    <t>Where was the festival  promoted? Check all that apply: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</si>
</sst>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_ ;\-#,##0\ "/>
    <numFmt numFmtId="165" formatCode="&quot;$&quot;#,##0"/>
  </numFmts>
  <fonts count="23" x14ac:knownFonts="1">
    <font>
      <sz val="11"/>
      <color theme="1"/>
      <name val="Calibri"/>
      <family val="2"/>
      <scheme val="minor"/>
    </font>
    <font>
      <sz val="11"/>
      <color theme="1"/>
      <name val="Calibri"/>
      <family val="2"/>
      <scheme val="minor"/>
    </font>
    <font>
      <sz val="9"/>
      <color theme="1"/>
      <name val="Arial"/>
      <family val="2"/>
    </font>
    <font>
      <sz val="10"/>
      <name val="Arial"/>
      <family val="2"/>
    </font>
    <font>
      <b/>
      <sz val="14"/>
      <name val="Arial"/>
      <family val="2"/>
    </font>
    <font>
      <i/>
      <sz val="14"/>
      <name val="Arial"/>
      <family val="2"/>
    </font>
    <font>
      <i/>
      <sz val="12"/>
      <name val="Arial"/>
      <family val="2"/>
    </font>
    <font>
      <sz val="8"/>
      <color theme="1"/>
      <name val="Arial"/>
      <family val="2"/>
    </font>
    <font>
      <b/>
      <sz val="9"/>
      <color rgb="FFFF0000"/>
      <name val="Arial"/>
      <family val="2"/>
    </font>
    <font>
      <b/>
      <sz val="9"/>
      <color theme="0"/>
      <name val="Arial"/>
      <family val="2"/>
    </font>
    <font>
      <sz val="9"/>
      <color rgb="FFFFFFCC"/>
      <name val="Arial"/>
      <family val="2"/>
    </font>
    <font>
      <sz val="9"/>
      <color theme="1"/>
      <name val="Calibri"/>
      <family val="2"/>
      <scheme val="minor"/>
    </font>
    <font>
      <b/>
      <sz val="9"/>
      <color theme="1"/>
      <name val="Arial"/>
      <family val="2"/>
    </font>
    <font>
      <sz val="9"/>
      <color rgb="FFFFFFCC"/>
      <name val="Calibri"/>
      <family val="2"/>
      <scheme val="minor"/>
    </font>
    <font>
      <b/>
      <sz val="11"/>
      <color theme="0"/>
      <name val="Calibri"/>
      <family val="2"/>
      <scheme val="minor"/>
    </font>
    <font>
      <b/>
      <sz val="9"/>
      <name val="Arial"/>
      <family val="2"/>
    </font>
    <font>
      <sz val="9"/>
      <name val="Arial"/>
      <family val="2"/>
    </font>
    <font>
      <sz val="9"/>
      <color rgb="FFFF0000"/>
      <name val="Arial"/>
      <family val="2"/>
    </font>
    <font>
      <b/>
      <sz val="9"/>
      <color theme="8" tint="0.39997558519241921"/>
      <name val="Arial"/>
      <family val="2"/>
    </font>
    <font>
      <sz val="8"/>
      <name val="Arial"/>
      <family val="2"/>
    </font>
    <font>
      <i/>
      <sz val="9"/>
      <name val="Arial"/>
      <family val="2"/>
    </font>
    <font>
      <b/>
      <sz val="8"/>
      <color theme="1"/>
      <name val="Arial"/>
      <family val="2"/>
    </font>
    <font>
      <b/>
      <sz val="9"/>
      <name val="Calibri"/>
      <family val="2"/>
      <scheme val="minor"/>
    </font>
  </fonts>
  <fills count="8">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FFFFCC"/>
        <bgColor indexed="64"/>
      </patternFill>
    </fill>
    <fill>
      <patternFill patternType="solid">
        <fgColor theme="0" tint="-0.14999847407452621"/>
        <bgColor indexed="64"/>
      </patternFill>
    </fill>
    <fill>
      <patternFill patternType="solid">
        <fgColor indexed="26"/>
        <bgColor indexed="64"/>
      </patternFill>
    </fill>
    <fill>
      <patternFill patternType="solid">
        <fgColor rgb="FFFFFFFF"/>
        <bgColor rgb="FF000000"/>
      </patternFill>
    </fill>
  </fills>
  <borders count="1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rgb="FF000000"/>
      </left>
      <right style="thin">
        <color indexed="64"/>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xf numFmtId="0" fontId="3" fillId="0" borderId="0"/>
  </cellStyleXfs>
  <cellXfs count="138">
    <xf numFmtId="0" fontId="0" fillId="0" borderId="0" xfId="0"/>
    <xf numFmtId="0" fontId="2" fillId="2" borderId="0" xfId="0" applyFont="1" applyFill="1"/>
    <xf numFmtId="0" fontId="4" fillId="2" borderId="0" xfId="3" applyFont="1" applyFill="1" applyAlignment="1">
      <alignment horizontal="right"/>
    </xf>
    <xf numFmtId="0" fontId="6" fillId="2" borderId="0" xfId="3" applyFont="1" applyFill="1" applyAlignment="1">
      <alignment horizontal="right"/>
    </xf>
    <xf numFmtId="1" fontId="2" fillId="4" borderId="9" xfId="0" applyNumberFormat="1" applyFont="1" applyFill="1" applyBorder="1" applyProtection="1">
      <protection locked="0"/>
    </xf>
    <xf numFmtId="0" fontId="2" fillId="4" borderId="9" xfId="0" applyFont="1" applyFill="1" applyBorder="1" applyAlignment="1" applyProtection="1">
      <alignment wrapText="1"/>
      <protection locked="0"/>
    </xf>
    <xf numFmtId="0" fontId="2" fillId="0" borderId="0" xfId="0" applyFont="1"/>
    <xf numFmtId="0" fontId="2" fillId="2" borderId="0" xfId="0" applyFont="1" applyFill="1" applyAlignment="1">
      <alignment wrapText="1"/>
    </xf>
    <xf numFmtId="0" fontId="0" fillId="2" borderId="0" xfId="0" applyFill="1" applyAlignment="1">
      <alignment wrapText="1"/>
    </xf>
    <xf numFmtId="0" fontId="0" fillId="0" borderId="0" xfId="0" applyAlignment="1">
      <alignment wrapText="1"/>
    </xf>
    <xf numFmtId="9" fontId="16" fillId="4" borderId="10" xfId="0" applyNumberFormat="1" applyFont="1" applyFill="1" applyBorder="1" applyProtection="1">
      <protection locked="0"/>
    </xf>
    <xf numFmtId="3" fontId="2" fillId="4" borderId="10" xfId="0" applyNumberFormat="1" applyFont="1" applyFill="1" applyBorder="1" applyProtection="1">
      <protection locked="0"/>
    </xf>
    <xf numFmtId="0" fontId="17" fillId="2" borderId="0" xfId="0" applyFont="1" applyFill="1"/>
    <xf numFmtId="9" fontId="15" fillId="5" borderId="10" xfId="2" applyFont="1" applyFill="1" applyBorder="1" applyProtection="1"/>
    <xf numFmtId="0" fontId="7" fillId="2" borderId="0" xfId="0" applyFont="1" applyFill="1" applyAlignment="1">
      <alignment horizontal="left" wrapText="1"/>
    </xf>
    <xf numFmtId="0" fontId="12" fillId="2" borderId="0" xfId="0" applyFont="1" applyFill="1" applyAlignment="1">
      <alignment horizontal="left"/>
    </xf>
    <xf numFmtId="0" fontId="2" fillId="2" borderId="0" xfId="0" applyFont="1" applyFill="1" applyAlignment="1">
      <alignment horizontal="left" wrapText="1"/>
    </xf>
    <xf numFmtId="0" fontId="12" fillId="2" borderId="10" xfId="0" applyFont="1" applyFill="1" applyBorder="1" applyAlignment="1">
      <alignment horizontal="left"/>
    </xf>
    <xf numFmtId="0" fontId="2" fillId="2" borderId="10" xfId="0" applyFont="1" applyFill="1" applyBorder="1" applyAlignment="1">
      <alignment horizontal="left" wrapText="1"/>
    </xf>
    <xf numFmtId="3" fontId="2" fillId="4" borderId="10" xfId="0" applyNumberFormat="1" applyFont="1" applyFill="1" applyBorder="1" applyAlignment="1" applyProtection="1">
      <alignment wrapText="1"/>
      <protection locked="0"/>
    </xf>
    <xf numFmtId="164" fontId="2" fillId="4" borderId="10" xfId="1" applyNumberFormat="1" applyFont="1" applyFill="1" applyBorder="1" applyProtection="1">
      <protection locked="0"/>
    </xf>
    <xf numFmtId="0" fontId="7" fillId="0" borderId="0" xfId="0" applyFont="1" applyAlignment="1">
      <alignment horizontal="left" wrapText="1"/>
    </xf>
    <xf numFmtId="9" fontId="2" fillId="4" borderId="10" xfId="1" applyNumberFormat="1" applyFont="1" applyFill="1" applyBorder="1" applyProtection="1">
      <protection locked="0"/>
    </xf>
    <xf numFmtId="0" fontId="2" fillId="2" borderId="0" xfId="0" applyFont="1" applyFill="1" applyAlignment="1">
      <alignment horizontal="left"/>
    </xf>
    <xf numFmtId="164" fontId="2" fillId="2" borderId="0" xfId="1" applyNumberFormat="1" applyFont="1" applyFill="1" applyBorder="1" applyProtection="1"/>
    <xf numFmtId="0" fontId="12" fillId="2" borderId="0" xfId="0" applyFont="1" applyFill="1"/>
    <xf numFmtId="0" fontId="9" fillId="2" borderId="0" xfId="0" applyFont="1" applyFill="1" applyAlignment="1">
      <alignment vertical="center"/>
    </xf>
    <xf numFmtId="0" fontId="9" fillId="3" borderId="0" xfId="0" applyFont="1" applyFill="1" applyAlignment="1">
      <alignment vertical="center"/>
    </xf>
    <xf numFmtId="0" fontId="12" fillId="2" borderId="10" xfId="0" applyFont="1" applyFill="1" applyBorder="1" applyAlignment="1">
      <alignment horizontal="center" vertical="center" wrapText="1"/>
    </xf>
    <xf numFmtId="0" fontId="0" fillId="2" borderId="0" xfId="0" applyFill="1" applyAlignment="1">
      <alignment horizontal="left" vertical="center" indent="1"/>
    </xf>
    <xf numFmtId="3" fontId="2" fillId="2" borderId="10" xfId="0" applyNumberFormat="1" applyFont="1" applyFill="1" applyBorder="1"/>
    <xf numFmtId="0" fontId="2" fillId="2" borderId="11" xfId="0" applyFont="1" applyFill="1" applyBorder="1"/>
    <xf numFmtId="0" fontId="19" fillId="2" borderId="0" xfId="0" applyFont="1" applyFill="1" applyAlignment="1">
      <alignment wrapText="1"/>
    </xf>
    <xf numFmtId="0" fontId="19" fillId="2" borderId="3" xfId="0" applyFont="1" applyFill="1" applyBorder="1" applyAlignment="1">
      <alignment wrapText="1"/>
    </xf>
    <xf numFmtId="0" fontId="19" fillId="2" borderId="0" xfId="0" applyFont="1" applyFill="1" applyAlignment="1">
      <alignment horizontal="left" wrapText="1"/>
    </xf>
    <xf numFmtId="0" fontId="15" fillId="2" borderId="0" xfId="0" applyFont="1" applyFill="1" applyAlignment="1">
      <alignment horizontal="left"/>
    </xf>
    <xf numFmtId="0" fontId="16" fillId="2" borderId="0" xfId="0" applyFont="1" applyFill="1" applyAlignment="1">
      <alignment horizontal="left" wrapText="1"/>
    </xf>
    <xf numFmtId="0" fontId="16" fillId="2" borderId="0" xfId="0" applyFont="1" applyFill="1" applyAlignment="1">
      <alignment horizontal="left"/>
    </xf>
    <xf numFmtId="0" fontId="17" fillId="0" borderId="0" xfId="0" applyFont="1"/>
    <xf numFmtId="0" fontId="16" fillId="2" borderId="0" xfId="0" applyFont="1" applyFill="1" applyAlignment="1">
      <alignment wrapText="1"/>
    </xf>
    <xf numFmtId="0" fontId="16" fillId="2" borderId="0" xfId="4" applyFont="1" applyFill="1"/>
    <xf numFmtId="0" fontId="20" fillId="2" borderId="0" xfId="4" applyFont="1" applyFill="1" applyAlignment="1">
      <alignment wrapText="1"/>
    </xf>
    <xf numFmtId="0" fontId="16" fillId="2" borderId="0" xfId="4" applyFont="1" applyFill="1" applyAlignment="1">
      <alignment horizontal="right"/>
    </xf>
    <xf numFmtId="1" fontId="16" fillId="6" borderId="1" xfId="4" applyNumberFormat="1" applyFont="1" applyFill="1" applyBorder="1" applyAlignment="1" applyProtection="1">
      <alignment horizontal="center"/>
      <protection locked="0"/>
    </xf>
    <xf numFmtId="0" fontId="16" fillId="2" borderId="0" xfId="4" applyFont="1" applyFill="1" applyAlignment="1">
      <alignment horizontal="center"/>
    </xf>
    <xf numFmtId="0" fontId="7" fillId="2" borderId="0" xfId="0" applyFont="1" applyFill="1" applyAlignment="1">
      <alignment horizontal="left"/>
    </xf>
    <xf numFmtId="0" fontId="2" fillId="4" borderId="10" xfId="0" applyFont="1" applyFill="1" applyBorder="1" applyAlignment="1" applyProtection="1">
      <alignment horizontal="left" wrapText="1"/>
      <protection locked="0"/>
    </xf>
    <xf numFmtId="0" fontId="12" fillId="2" borderId="10" xfId="0" applyFont="1" applyFill="1" applyBorder="1" applyAlignment="1">
      <alignment wrapText="1"/>
    </xf>
    <xf numFmtId="0" fontId="2" fillId="4" borderId="10" xfId="0" applyFont="1" applyFill="1" applyBorder="1" applyAlignment="1" applyProtection="1">
      <alignment wrapText="1"/>
      <protection locked="0"/>
    </xf>
    <xf numFmtId="0" fontId="12" fillId="2" borderId="9" xfId="0" applyFont="1" applyFill="1" applyBorder="1" applyAlignment="1">
      <alignment vertical="center" wrapText="1"/>
    </xf>
    <xf numFmtId="0" fontId="2" fillId="2" borderId="10" xfId="0" applyFont="1" applyFill="1" applyBorder="1" applyAlignment="1">
      <alignment horizontal="left"/>
    </xf>
    <xf numFmtId="164" fontId="2" fillId="2" borderId="10" xfId="1" applyNumberFormat="1" applyFont="1" applyFill="1" applyBorder="1" applyProtection="1"/>
    <xf numFmtId="0" fontId="5" fillId="0" borderId="0" xfId="3" applyFont="1" applyAlignment="1">
      <alignment horizontal="right"/>
    </xf>
    <xf numFmtId="164" fontId="2" fillId="4" borderId="9" xfId="1" applyNumberFormat="1" applyFont="1" applyFill="1" applyBorder="1" applyProtection="1">
      <protection locked="0"/>
    </xf>
    <xf numFmtId="0" fontId="16" fillId="7" borderId="0" xfId="0" applyFont="1" applyFill="1"/>
    <xf numFmtId="0" fontId="7" fillId="2" borderId="0" xfId="0" applyFont="1" applyFill="1" applyAlignment="1">
      <alignment horizontal="left" wrapText="1"/>
    </xf>
    <xf numFmtId="0" fontId="12" fillId="2" borderId="10" xfId="0" applyFont="1" applyFill="1" applyBorder="1" applyAlignment="1">
      <alignment vertical="center" wrapText="1"/>
    </xf>
    <xf numFmtId="0" fontId="2" fillId="4" borderId="10" xfId="0" applyFont="1" applyFill="1" applyBorder="1" applyAlignment="1" applyProtection="1">
      <alignment horizontal="left" wrapText="1"/>
      <protection locked="0"/>
    </xf>
    <xf numFmtId="0" fontId="19" fillId="2" borderId="0" xfId="0" applyFont="1" applyFill="1" applyAlignment="1">
      <alignment horizontal="left" wrapText="1"/>
    </xf>
    <xf numFmtId="0" fontId="7" fillId="2" borderId="0" xfId="0" applyFont="1" applyFill="1" applyAlignment="1">
      <alignment horizontal="left" wrapText="1"/>
    </xf>
    <xf numFmtId="165" fontId="16" fillId="4" borderId="10" xfId="0" applyNumberFormat="1" applyFont="1" applyFill="1" applyBorder="1" applyProtection="1">
      <protection locked="0"/>
    </xf>
    <xf numFmtId="0" fontId="12" fillId="2" borderId="10" xfId="0" applyFont="1" applyFill="1" applyBorder="1" applyAlignment="1">
      <alignment horizontal="center" wrapText="1"/>
    </xf>
    <xf numFmtId="3" fontId="12" fillId="2" borderId="10" xfId="0" applyNumberFormat="1" applyFont="1" applyFill="1" applyBorder="1"/>
    <xf numFmtId="3" fontId="12" fillId="5" borderId="10" xfId="0" applyNumberFormat="1" applyFont="1" applyFill="1" applyBorder="1"/>
    <xf numFmtId="0" fontId="9" fillId="2" borderId="0" xfId="0" applyFont="1" applyFill="1" applyAlignment="1">
      <alignment horizontal="center" vertical="center"/>
    </xf>
    <xf numFmtId="0" fontId="14" fillId="2" borderId="0" xfId="0" applyFont="1" applyFill="1" applyAlignment="1">
      <alignment horizontal="center" vertical="center"/>
    </xf>
    <xf numFmtId="0" fontId="12" fillId="0" borderId="10" xfId="0" applyFont="1" applyBorder="1" applyAlignment="1">
      <alignment horizontal="center" vertical="center" wrapText="1"/>
    </xf>
    <xf numFmtId="3" fontId="2" fillId="4" borderId="15" xfId="0" applyNumberFormat="1" applyFont="1" applyFill="1" applyBorder="1" applyProtection="1">
      <protection locked="0"/>
    </xf>
    <xf numFmtId="9" fontId="2" fillId="0" borderId="10" xfId="2" applyFont="1" applyFill="1" applyBorder="1"/>
    <xf numFmtId="0" fontId="2" fillId="0" borderId="15" xfId="0" applyFont="1" applyBorder="1"/>
    <xf numFmtId="0" fontId="2" fillId="0" borderId="10" xfId="0" applyFont="1" applyBorder="1"/>
    <xf numFmtId="0" fontId="7" fillId="2" borderId="0" xfId="0" applyFont="1" applyFill="1" applyAlignment="1">
      <alignment horizontal="left" wrapText="1"/>
    </xf>
    <xf numFmtId="0" fontId="2" fillId="0" borderId="10" xfId="0" applyFont="1" applyBorder="1" applyAlignment="1">
      <alignment horizontal="left" vertical="center" wrapText="1"/>
    </xf>
    <xf numFmtId="0" fontId="2" fillId="2" borderId="7" xfId="0" applyFont="1" applyFill="1" applyBorder="1" applyAlignment="1">
      <alignment horizontal="left"/>
    </xf>
    <xf numFmtId="0" fontId="2" fillId="2" borderId="8" xfId="0" applyFont="1" applyFill="1" applyBorder="1" applyAlignment="1">
      <alignment horizontal="left"/>
    </xf>
    <xf numFmtId="0" fontId="2" fillId="2" borderId="9" xfId="0" applyFont="1" applyFill="1" applyBorder="1" applyAlignment="1">
      <alignment horizontal="left"/>
    </xf>
    <xf numFmtId="0" fontId="12" fillId="2" borderId="7" xfId="0" applyFont="1" applyFill="1" applyBorder="1" applyAlignment="1">
      <alignment horizontal="left"/>
    </xf>
    <xf numFmtId="0" fontId="12" fillId="2" borderId="8" xfId="0" applyFont="1" applyFill="1" applyBorder="1" applyAlignment="1">
      <alignment horizontal="left"/>
    </xf>
    <xf numFmtId="0" fontId="12" fillId="2" borderId="9" xfId="0" applyFont="1" applyFill="1" applyBorder="1" applyAlignment="1">
      <alignment horizontal="left"/>
    </xf>
    <xf numFmtId="0" fontId="15" fillId="5" borderId="7" xfId="0" applyFont="1" applyFill="1" applyBorder="1" applyAlignment="1">
      <alignment horizontal="left"/>
    </xf>
    <xf numFmtId="0" fontId="15" fillId="5" borderId="8" xfId="0" applyFont="1" applyFill="1" applyBorder="1" applyAlignment="1">
      <alignment horizontal="left"/>
    </xf>
    <xf numFmtId="0" fontId="15" fillId="5" borderId="9" xfId="0" applyFont="1" applyFill="1" applyBorder="1" applyAlignment="1">
      <alignment horizontal="left"/>
    </xf>
    <xf numFmtId="0" fontId="9" fillId="3" borderId="0" xfId="0" applyFont="1" applyFill="1" applyAlignment="1">
      <alignment horizontal="center" vertical="center"/>
    </xf>
    <xf numFmtId="0" fontId="14" fillId="3" borderId="0" xfId="0" applyFont="1" applyFill="1" applyAlignment="1">
      <alignment horizontal="center" vertical="center"/>
    </xf>
    <xf numFmtId="0" fontId="12" fillId="0" borderId="10" xfId="0" applyFont="1" applyBorder="1" applyAlignment="1">
      <alignment horizontal="center" vertical="center"/>
    </xf>
    <xf numFmtId="0" fontId="2" fillId="4" borderId="7" xfId="0" applyFont="1" applyFill="1" applyBorder="1" applyAlignment="1" applyProtection="1">
      <alignment horizontal="left"/>
      <protection locked="0"/>
    </xf>
    <xf numFmtId="0" fontId="2" fillId="4" borderId="8" xfId="0" applyFont="1" applyFill="1" applyBorder="1" applyAlignment="1" applyProtection="1">
      <alignment horizontal="left"/>
      <protection locked="0"/>
    </xf>
    <xf numFmtId="0" fontId="2" fillId="4" borderId="9" xfId="0" applyFont="1" applyFill="1" applyBorder="1" applyAlignment="1" applyProtection="1">
      <alignment horizontal="left"/>
      <protection locked="0"/>
    </xf>
    <xf numFmtId="0" fontId="2" fillId="4" borderId="7" xfId="0" applyFont="1" applyFill="1" applyBorder="1" applyAlignment="1" applyProtection="1">
      <alignment horizontal="left" wrapText="1"/>
      <protection locked="0"/>
    </xf>
    <xf numFmtId="0" fontId="2" fillId="4" borderId="9" xfId="0" applyFont="1" applyFill="1" applyBorder="1" applyAlignment="1" applyProtection="1">
      <alignment horizontal="left" wrapText="1"/>
      <protection locked="0"/>
    </xf>
    <xf numFmtId="0" fontId="7" fillId="2" borderId="0" xfId="0" applyFont="1" applyFill="1" applyAlignment="1">
      <alignment wrapText="1"/>
    </xf>
    <xf numFmtId="0" fontId="2" fillId="2" borderId="12" xfId="0" applyFont="1" applyFill="1" applyBorder="1" applyAlignment="1">
      <alignment horizontal="left"/>
    </xf>
    <xf numFmtId="0" fontId="2" fillId="2" borderId="13" xfId="0" applyFont="1" applyFill="1" applyBorder="1" applyAlignment="1">
      <alignment horizontal="left"/>
    </xf>
    <xf numFmtId="0" fontId="2" fillId="2" borderId="14" xfId="0" applyFont="1" applyFill="1" applyBorder="1" applyAlignment="1">
      <alignment horizontal="left"/>
    </xf>
    <xf numFmtId="0" fontId="2" fillId="2" borderId="15" xfId="0" applyFont="1" applyFill="1" applyBorder="1" applyAlignment="1">
      <alignment horizontal="left"/>
    </xf>
    <xf numFmtId="0" fontId="2" fillId="4" borderId="8" xfId="0" applyFont="1" applyFill="1" applyBorder="1" applyAlignment="1" applyProtection="1">
      <alignment horizontal="left" wrapText="1"/>
      <protection locked="0"/>
    </xf>
    <xf numFmtId="0" fontId="19" fillId="2" borderId="3" xfId="0" applyFont="1" applyFill="1" applyBorder="1" applyAlignment="1">
      <alignment horizontal="left" wrapText="1"/>
    </xf>
    <xf numFmtId="0" fontId="12" fillId="2" borderId="7" xfId="0" applyFont="1" applyFill="1" applyBorder="1" applyAlignment="1">
      <alignment horizontal="left" vertical="center" wrapText="1"/>
    </xf>
    <xf numFmtId="0" fontId="12" fillId="2" borderId="8" xfId="0" applyFont="1" applyFill="1" applyBorder="1" applyAlignment="1">
      <alignment horizontal="left" vertical="center" wrapText="1"/>
    </xf>
    <xf numFmtId="0" fontId="12" fillId="2" borderId="9" xfId="0" applyFont="1" applyFill="1" applyBorder="1" applyAlignment="1">
      <alignment horizontal="left" vertical="center" wrapText="1"/>
    </xf>
    <xf numFmtId="0" fontId="12" fillId="2" borderId="10" xfId="0" applyFont="1" applyFill="1" applyBorder="1" applyAlignment="1">
      <alignment horizontal="left" vertical="center"/>
    </xf>
    <xf numFmtId="0" fontId="2" fillId="4" borderId="10" xfId="0" applyFont="1" applyFill="1" applyBorder="1" applyAlignment="1" applyProtection="1">
      <alignment horizontal="left" wrapText="1"/>
      <protection locked="0"/>
    </xf>
    <xf numFmtId="0" fontId="2" fillId="2" borderId="10" xfId="0" applyFont="1" applyFill="1" applyBorder="1" applyAlignment="1">
      <alignment horizontal="left"/>
    </xf>
    <xf numFmtId="0" fontId="2" fillId="4" borderId="5" xfId="0" applyFont="1" applyFill="1" applyBorder="1" applyAlignment="1" applyProtection="1">
      <alignment wrapText="1"/>
      <protection locked="0"/>
    </xf>
    <xf numFmtId="0" fontId="13" fillId="4" borderId="1" xfId="0" applyFont="1" applyFill="1" applyBorder="1" applyAlignment="1" applyProtection="1">
      <protection locked="0"/>
    </xf>
    <xf numFmtId="0" fontId="13" fillId="4" borderId="6" xfId="0" applyFont="1" applyFill="1" applyBorder="1" applyAlignment="1" applyProtection="1">
      <protection locked="0"/>
    </xf>
    <xf numFmtId="0" fontId="13" fillId="4" borderId="1" xfId="0" applyFont="1" applyFill="1" applyBorder="1" applyAlignment="1" applyProtection="1">
      <alignment wrapText="1"/>
      <protection locked="0"/>
    </xf>
    <xf numFmtId="0" fontId="13" fillId="4" borderId="6" xfId="0" applyFont="1" applyFill="1" applyBorder="1" applyAlignment="1" applyProtection="1">
      <alignment wrapText="1"/>
      <protection locked="0"/>
    </xf>
    <xf numFmtId="0" fontId="12" fillId="2" borderId="7" xfId="0" applyFont="1" applyFill="1" applyBorder="1" applyAlignment="1"/>
    <xf numFmtId="0" fontId="11" fillId="2" borderId="8" xfId="0" applyFont="1" applyFill="1" applyBorder="1" applyAlignment="1"/>
    <xf numFmtId="0" fontId="12" fillId="2" borderId="8" xfId="0" applyFont="1" applyFill="1" applyBorder="1" applyAlignment="1"/>
    <xf numFmtId="1" fontId="2" fillId="4" borderId="8" xfId="0" applyNumberFormat="1" applyFont="1" applyFill="1" applyBorder="1" applyAlignment="1" applyProtection="1">
      <protection locked="0"/>
    </xf>
    <xf numFmtId="1" fontId="11" fillId="4" borderId="9" xfId="0" applyNumberFormat="1" applyFont="1" applyFill="1" applyBorder="1" applyAlignment="1" applyProtection="1">
      <protection locked="0"/>
    </xf>
    <xf numFmtId="0" fontId="2" fillId="4" borderId="8" xfId="0" applyFont="1" applyFill="1" applyBorder="1" applyAlignment="1" applyProtection="1">
      <alignment wrapText="1"/>
      <protection locked="0"/>
    </xf>
    <xf numFmtId="0" fontId="11" fillId="4" borderId="9" xfId="0" applyFont="1" applyFill="1" applyBorder="1" applyAlignment="1" applyProtection="1">
      <alignment wrapText="1"/>
      <protection locked="0"/>
    </xf>
    <xf numFmtId="0" fontId="12" fillId="2" borderId="0" xfId="0" applyFont="1" applyFill="1" applyAlignment="1">
      <alignment horizontal="left" wrapText="1"/>
    </xf>
    <xf numFmtId="0" fontId="19" fillId="2" borderId="0" xfId="0" applyFont="1" applyFill="1" applyAlignment="1">
      <alignment horizontal="left" wrapText="1"/>
    </xf>
    <xf numFmtId="0" fontId="12" fillId="2" borderId="7" xfId="0" applyFont="1" applyFill="1" applyBorder="1" applyAlignment="1">
      <alignment horizontal="left" wrapText="1"/>
    </xf>
    <xf numFmtId="0" fontId="12" fillId="2" borderId="9" xfId="0" applyFont="1" applyFill="1" applyBorder="1" applyAlignment="1">
      <alignment horizontal="left" wrapText="1"/>
    </xf>
    <xf numFmtId="0" fontId="15" fillId="2" borderId="10" xfId="0" applyFont="1" applyFill="1" applyBorder="1" applyAlignment="1">
      <alignment horizontal="left"/>
    </xf>
    <xf numFmtId="0" fontId="7" fillId="2" borderId="0" xfId="0" applyFont="1" applyFill="1" applyAlignment="1">
      <alignment horizontal="center" wrapText="1"/>
    </xf>
    <xf numFmtId="0" fontId="8" fillId="0" borderId="0" xfId="0" applyFont="1" applyAlignment="1">
      <alignment horizontal="center" wrapText="1"/>
    </xf>
    <xf numFmtId="0" fontId="9" fillId="3" borderId="0" xfId="0" applyFont="1" applyFill="1" applyAlignment="1">
      <alignment horizontal="center"/>
    </xf>
    <xf numFmtId="0" fontId="10" fillId="0" borderId="1" xfId="0" applyFont="1" applyBorder="1" applyAlignment="1"/>
    <xf numFmtId="0" fontId="11" fillId="0" borderId="1" xfId="0" applyFont="1" applyBorder="1" applyAlignment="1"/>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5" fillId="2" borderId="2" xfId="0" applyFont="1" applyFill="1" applyBorder="1" applyAlignment="1">
      <alignment horizontal="center" vertical="center"/>
    </xf>
    <xf numFmtId="0" fontId="22" fillId="2" borderId="3" xfId="0" applyFont="1" applyFill="1" applyBorder="1" applyAlignment="1">
      <alignment horizontal="center" vertical="center"/>
    </xf>
    <xf numFmtId="0" fontId="22" fillId="2" borderId="4" xfId="0" applyFont="1" applyFill="1" applyBorder="1" applyAlignment="1">
      <alignment horizontal="center" vertical="center"/>
    </xf>
    <xf numFmtId="0" fontId="7" fillId="0" borderId="0" xfId="0" applyFont="1" applyAlignment="1">
      <alignment horizontal="left" wrapText="1"/>
    </xf>
    <xf numFmtId="0" fontId="16" fillId="6" borderId="1" xfId="4" applyFont="1" applyFill="1" applyBorder="1" applyAlignment="1" applyProtection="1">
      <alignment horizontal="left" wrapText="1"/>
      <protection locked="0"/>
    </xf>
    <xf numFmtId="0" fontId="2" fillId="2" borderId="0" xfId="0" applyFont="1" applyFill="1" applyAlignment="1">
      <alignment wrapText="1"/>
    </xf>
    <xf numFmtId="0" fontId="16" fillId="2" borderId="3" xfId="4" applyFont="1" applyFill="1" applyBorder="1" applyAlignment="1">
      <alignment horizontal="left" vertical="top"/>
    </xf>
    <xf numFmtId="0" fontId="12" fillId="2" borderId="10" xfId="0" applyFont="1" applyFill="1" applyBorder="1" applyAlignment="1">
      <alignment horizontal="center" vertical="center"/>
    </xf>
    <xf numFmtId="0" fontId="2" fillId="2" borderId="10" xfId="0" applyFont="1" applyFill="1" applyBorder="1" applyAlignment="1">
      <alignment horizontal="left" vertical="top" wrapText="1"/>
    </xf>
    <xf numFmtId="0" fontId="2" fillId="2" borderId="0" xfId="0" applyFont="1" applyFill="1" applyAlignment="1">
      <alignment horizontal="center"/>
    </xf>
  </cellXfs>
  <cellStyles count="5">
    <cellStyle name="Comma" xfId="1" builtinId="3"/>
    <cellStyle name="Normal" xfId="0" builtinId="0"/>
    <cellStyle name="Normal 2" xfId="3" xr:uid="{F9867FEC-17A8-427F-B782-4695E1493F19}"/>
    <cellStyle name="Normal 3" xfId="4" xr:uid="{82E54E04-904A-4B61-BF41-CC311EBFFAB1}"/>
    <cellStyle name="Percent" xfId="2" builtinId="5"/>
  </cellStyles>
  <dxfs count="1">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128</xdr:row>
          <xdr:rowOff>19050</xdr:rowOff>
        </xdr:from>
        <xdr:to>
          <xdr:col>2</xdr:col>
          <xdr:colOff>1206500</xdr:colOff>
          <xdr:row>129</xdr:row>
          <xdr:rowOff>25400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1555750</xdr:colOff>
          <xdr:row>128</xdr:row>
          <xdr:rowOff>6350</xdr:rowOff>
        </xdr:from>
        <xdr:to>
          <xdr:col>4</xdr:col>
          <xdr:colOff>1155700</xdr:colOff>
          <xdr:row>129</xdr:row>
          <xdr:rowOff>6350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129</xdr:row>
          <xdr:rowOff>19050</xdr:rowOff>
        </xdr:from>
        <xdr:to>
          <xdr:col>2</xdr:col>
          <xdr:colOff>1206500</xdr:colOff>
          <xdr:row>130</xdr:row>
          <xdr:rowOff>25400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130</xdr:row>
          <xdr:rowOff>19050</xdr:rowOff>
        </xdr:from>
        <xdr:to>
          <xdr:col>2</xdr:col>
          <xdr:colOff>1206500</xdr:colOff>
          <xdr:row>131</xdr:row>
          <xdr:rowOff>25400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131</xdr:row>
          <xdr:rowOff>19050</xdr:rowOff>
        </xdr:from>
        <xdr:to>
          <xdr:col>2</xdr:col>
          <xdr:colOff>1206500</xdr:colOff>
          <xdr:row>132</xdr:row>
          <xdr:rowOff>25400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132</xdr:row>
          <xdr:rowOff>19050</xdr:rowOff>
        </xdr:from>
        <xdr:to>
          <xdr:col>2</xdr:col>
          <xdr:colOff>1206500</xdr:colOff>
          <xdr:row>133</xdr:row>
          <xdr:rowOff>25400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1555750</xdr:colOff>
          <xdr:row>129</xdr:row>
          <xdr:rowOff>6350</xdr:rowOff>
        </xdr:from>
        <xdr:to>
          <xdr:col>4</xdr:col>
          <xdr:colOff>1155700</xdr:colOff>
          <xdr:row>130</xdr:row>
          <xdr:rowOff>6350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1555750</xdr:colOff>
          <xdr:row>130</xdr:row>
          <xdr:rowOff>6350</xdr:rowOff>
        </xdr:from>
        <xdr:to>
          <xdr:col>4</xdr:col>
          <xdr:colOff>1155700</xdr:colOff>
          <xdr:row>131</xdr:row>
          <xdr:rowOff>6350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1555750</xdr:colOff>
          <xdr:row>131</xdr:row>
          <xdr:rowOff>6350</xdr:rowOff>
        </xdr:from>
        <xdr:to>
          <xdr:col>4</xdr:col>
          <xdr:colOff>1155700</xdr:colOff>
          <xdr:row>132</xdr:row>
          <xdr:rowOff>6350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603250</xdr:colOff>
          <xdr:row>128</xdr:row>
          <xdr:rowOff>6350</xdr:rowOff>
        </xdr:from>
        <xdr:to>
          <xdr:col>6</xdr:col>
          <xdr:colOff>863600</xdr:colOff>
          <xdr:row>129</xdr:row>
          <xdr:rowOff>6350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603250</xdr:colOff>
          <xdr:row>129</xdr:row>
          <xdr:rowOff>6350</xdr:rowOff>
        </xdr:from>
        <xdr:to>
          <xdr:col>7</xdr:col>
          <xdr:colOff>285750</xdr:colOff>
          <xdr:row>130</xdr:row>
          <xdr:rowOff>12700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603250</xdr:colOff>
          <xdr:row>130</xdr:row>
          <xdr:rowOff>6350</xdr:rowOff>
        </xdr:from>
        <xdr:to>
          <xdr:col>6</xdr:col>
          <xdr:colOff>863600</xdr:colOff>
          <xdr:row>131</xdr:row>
          <xdr:rowOff>6350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0</xdr:colOff>
      <xdr:row>0</xdr:row>
      <xdr:rowOff>0</xdr:rowOff>
    </xdr:from>
    <xdr:to>
      <xdr:col>2</xdr:col>
      <xdr:colOff>1152458</xdr:colOff>
      <xdr:row>2</xdr:row>
      <xdr:rowOff>1880</xdr:rowOff>
    </xdr:to>
    <xdr:pic>
      <xdr:nvPicPr>
        <xdr:cNvPr id="18" name="Picture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
        <a:stretch>
          <a:fillRect/>
        </a:stretch>
      </xdr:blipFill>
      <xdr:spPr>
        <a:xfrm>
          <a:off x="260350" y="0"/>
          <a:ext cx="1415983" cy="45273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25400</xdr:colOff>
          <xdr:row>86</xdr:row>
          <xdr:rowOff>6350</xdr:rowOff>
        </xdr:from>
        <xdr:to>
          <xdr:col>3</xdr:col>
          <xdr:colOff>374650</xdr:colOff>
          <xdr:row>87</xdr:row>
          <xdr:rowOff>31750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87</xdr:row>
          <xdr:rowOff>6350</xdr:rowOff>
        </xdr:from>
        <xdr:to>
          <xdr:col>3</xdr:col>
          <xdr:colOff>374650</xdr:colOff>
          <xdr:row>88</xdr:row>
          <xdr:rowOff>31750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88</xdr:row>
          <xdr:rowOff>6350</xdr:rowOff>
        </xdr:from>
        <xdr:to>
          <xdr:col>3</xdr:col>
          <xdr:colOff>374650</xdr:colOff>
          <xdr:row>89</xdr:row>
          <xdr:rowOff>31750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1606550</xdr:colOff>
          <xdr:row>86</xdr:row>
          <xdr:rowOff>0</xdr:rowOff>
        </xdr:from>
        <xdr:to>
          <xdr:col>5</xdr:col>
          <xdr:colOff>876300</xdr:colOff>
          <xdr:row>87</xdr:row>
          <xdr:rowOff>6350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1606550</xdr:colOff>
          <xdr:row>87</xdr:row>
          <xdr:rowOff>0</xdr:rowOff>
        </xdr:from>
        <xdr:to>
          <xdr:col>5</xdr:col>
          <xdr:colOff>876300</xdr:colOff>
          <xdr:row>88</xdr:row>
          <xdr:rowOff>6350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7442B-A38A-4ACF-BD73-21DBFD7EF996}">
  <sheetPr>
    <pageSetUpPr fitToPage="1"/>
  </sheetPr>
  <dimension ref="A1:XFC164"/>
  <sheetViews>
    <sheetView tabSelected="1" zoomScaleNormal="100" zoomScaleSheetLayoutView="80" workbookViewId="0">
      <selection activeCell="B12" sqref="B12:D12"/>
    </sheetView>
  </sheetViews>
  <sheetFormatPr defaultColWidth="9.1796875" defaultRowHeight="11.5" customHeight="1" zeroHeight="1" x14ac:dyDescent="0.25"/>
  <cols>
    <col min="1" max="1" width="3.7265625" style="1" customWidth="1"/>
    <col min="2" max="2" width="3.7265625" style="6" customWidth="1"/>
    <col min="3" max="3" width="30.26953125" style="6" customWidth="1"/>
    <col min="4" max="4" width="26.81640625" style="6" customWidth="1"/>
    <col min="5" max="5" width="21.54296875" style="6" customWidth="1"/>
    <col min="6" max="6" width="17.26953125" style="6" customWidth="1"/>
    <col min="7" max="7" width="16.81640625" style="6" customWidth="1"/>
    <col min="8" max="8" width="15" style="6" customWidth="1"/>
    <col min="9" max="9" width="5.54296875" style="6" customWidth="1"/>
    <col min="10" max="10" width="17.54296875" style="6" hidden="1" customWidth="1"/>
    <col min="11" max="12" width="9.1796875" style="1" hidden="1" customWidth="1"/>
    <col min="13" max="16383" width="0" style="1" hidden="1" customWidth="1"/>
    <col min="16384" max="16384" width="1.54296875" style="1" hidden="1" customWidth="1"/>
  </cols>
  <sheetData>
    <row r="1" spans="2:10" ht="18" x14ac:dyDescent="0.4">
      <c r="B1" s="1"/>
      <c r="C1" s="1"/>
      <c r="D1" s="1"/>
      <c r="E1" s="1"/>
      <c r="F1" s="1"/>
      <c r="G1" s="1"/>
      <c r="H1" s="2" t="s">
        <v>0</v>
      </c>
      <c r="I1" s="1"/>
      <c r="J1" s="1"/>
    </row>
    <row r="2" spans="2:10" ht="17.5" x14ac:dyDescent="0.35">
      <c r="B2" s="1"/>
      <c r="C2" s="1"/>
      <c r="D2" s="1"/>
      <c r="E2" s="1"/>
      <c r="F2" s="1"/>
      <c r="G2" s="1"/>
      <c r="H2" s="52" t="s">
        <v>88</v>
      </c>
      <c r="I2" s="1"/>
      <c r="J2" s="1"/>
    </row>
    <row r="3" spans="2:10" ht="15.5" x14ac:dyDescent="0.35">
      <c r="B3" s="1"/>
      <c r="C3" s="1"/>
      <c r="D3" s="1"/>
      <c r="E3" s="1"/>
      <c r="F3" s="1"/>
      <c r="G3" s="1"/>
      <c r="H3" s="3" t="s">
        <v>89</v>
      </c>
      <c r="I3" s="1"/>
      <c r="J3" s="1"/>
    </row>
    <row r="4" spans="2:10" ht="6" customHeight="1" x14ac:dyDescent="0.25">
      <c r="B4" s="1"/>
      <c r="C4" s="1"/>
      <c r="D4" s="1"/>
      <c r="E4" s="1"/>
      <c r="F4" s="1"/>
      <c r="G4" s="1"/>
      <c r="H4" s="1"/>
      <c r="I4" s="1"/>
      <c r="J4" s="1"/>
    </row>
    <row r="5" spans="2:10" ht="24.75" customHeight="1" x14ac:dyDescent="0.25">
      <c r="B5" s="120" t="s">
        <v>1</v>
      </c>
      <c r="C5" s="120"/>
      <c r="D5" s="120"/>
      <c r="E5" s="120"/>
      <c r="F5" s="120"/>
      <c r="G5" s="120"/>
      <c r="H5" s="120"/>
      <c r="I5" s="1"/>
      <c r="J5" s="1"/>
    </row>
    <row r="6" spans="2:10" ht="6.75" customHeight="1" x14ac:dyDescent="0.25">
      <c r="B6" s="1"/>
      <c r="C6" s="1"/>
      <c r="D6" s="1"/>
      <c r="E6" s="1"/>
      <c r="F6" s="1"/>
      <c r="G6" s="1"/>
      <c r="H6" s="1"/>
      <c r="I6" s="1"/>
      <c r="J6" s="1"/>
    </row>
    <row r="7" spans="2:10" ht="34" customHeight="1" x14ac:dyDescent="0.25">
      <c r="B7" s="121" t="s">
        <v>118</v>
      </c>
      <c r="C7" s="121"/>
      <c r="D7" s="121"/>
      <c r="E7" s="121"/>
      <c r="F7" s="121"/>
      <c r="G7" s="121"/>
      <c r="H7" s="121"/>
      <c r="I7" s="1"/>
      <c r="J7" s="1"/>
    </row>
    <row r="8" spans="2:10" ht="6" customHeight="1" x14ac:dyDescent="0.25">
      <c r="B8" s="1"/>
      <c r="C8" s="1"/>
      <c r="D8" s="1"/>
      <c r="E8" s="1"/>
      <c r="F8" s="1"/>
      <c r="G8" s="1"/>
      <c r="H8" s="1"/>
      <c r="I8" s="1"/>
      <c r="J8" s="1"/>
    </row>
    <row r="9" spans="2:10" ht="14.5" customHeight="1" x14ac:dyDescent="0.25">
      <c r="B9" s="122" t="s">
        <v>2</v>
      </c>
      <c r="C9" s="122"/>
      <c r="D9" s="122"/>
      <c r="E9" s="122"/>
      <c r="F9" s="122"/>
      <c r="G9" s="122"/>
      <c r="H9" s="122"/>
      <c r="I9" s="1"/>
      <c r="J9" s="1"/>
    </row>
    <row r="10" spans="2:10" ht="6.75" customHeight="1" x14ac:dyDescent="0.3">
      <c r="B10" s="123"/>
      <c r="C10" s="124"/>
      <c r="D10" s="124"/>
      <c r="E10" s="124"/>
      <c r="F10" s="124"/>
      <c r="G10" s="124"/>
      <c r="H10" s="124"/>
      <c r="I10" s="1"/>
      <c r="J10" s="1"/>
    </row>
    <row r="11" spans="2:10" ht="27" customHeight="1" x14ac:dyDescent="0.25">
      <c r="B11" s="125" t="s">
        <v>3</v>
      </c>
      <c r="C11" s="126"/>
      <c r="D11" s="127"/>
      <c r="E11" s="128" t="s">
        <v>85</v>
      </c>
      <c r="F11" s="129"/>
      <c r="G11" s="129"/>
      <c r="H11" s="130"/>
      <c r="I11" s="1"/>
      <c r="J11" s="1"/>
    </row>
    <row r="12" spans="2:10" ht="28.5" customHeight="1" x14ac:dyDescent="0.3">
      <c r="B12" s="103"/>
      <c r="C12" s="104"/>
      <c r="D12" s="105"/>
      <c r="E12" s="103"/>
      <c r="F12" s="106"/>
      <c r="G12" s="106"/>
      <c r="H12" s="107"/>
      <c r="I12" s="1"/>
      <c r="J12" s="1"/>
    </row>
    <row r="13" spans="2:10" ht="12" x14ac:dyDescent="0.3">
      <c r="B13" s="108" t="s">
        <v>4</v>
      </c>
      <c r="C13" s="109"/>
      <c r="D13" s="4"/>
      <c r="E13" s="108" t="s">
        <v>5</v>
      </c>
      <c r="F13" s="110"/>
      <c r="G13" s="111"/>
      <c r="H13" s="112"/>
      <c r="I13" s="1"/>
      <c r="J13" s="1"/>
    </row>
    <row r="14" spans="2:10" ht="12" x14ac:dyDescent="0.3">
      <c r="B14" s="108" t="s">
        <v>6</v>
      </c>
      <c r="C14" s="109"/>
      <c r="D14" s="5"/>
      <c r="E14" s="108" t="s">
        <v>7</v>
      </c>
      <c r="F14" s="110"/>
      <c r="G14" s="113"/>
      <c r="H14" s="114"/>
      <c r="I14" s="1"/>
      <c r="J14" s="1"/>
    </row>
    <row r="15" spans="2:10" x14ac:dyDescent="0.25">
      <c r="B15" s="1"/>
      <c r="C15" s="1"/>
      <c r="D15" s="1"/>
      <c r="E15" s="1"/>
      <c r="F15" s="1"/>
      <c r="G15" s="1"/>
      <c r="H15" s="1"/>
      <c r="I15" s="1"/>
      <c r="J15" s="1"/>
    </row>
    <row r="16" spans="2:10" x14ac:dyDescent="0.25">
      <c r="B16" s="1"/>
      <c r="C16" s="1"/>
      <c r="D16" s="1"/>
      <c r="E16" s="1"/>
      <c r="F16" s="1"/>
      <c r="G16" s="1"/>
      <c r="H16" s="1"/>
      <c r="I16" s="1"/>
      <c r="J16" s="1"/>
    </row>
    <row r="17" spans="2:10" ht="14.5" x14ac:dyDescent="0.25">
      <c r="B17" s="82" t="s">
        <v>8</v>
      </c>
      <c r="C17" s="83"/>
      <c r="D17" s="83"/>
      <c r="E17" s="83"/>
      <c r="F17" s="83"/>
      <c r="G17" s="83"/>
      <c r="H17" s="83"/>
      <c r="I17" s="1"/>
    </row>
    <row r="18" spans="2:10" ht="14.5" customHeight="1" x14ac:dyDescent="0.25">
      <c r="B18" s="1"/>
      <c r="C18" s="1"/>
      <c r="D18" s="1"/>
      <c r="E18" s="1"/>
      <c r="F18" s="1"/>
      <c r="G18" s="1"/>
      <c r="H18" s="1"/>
      <c r="I18" s="1"/>
    </row>
    <row r="19" spans="2:10" ht="11.5" customHeight="1" x14ac:dyDescent="0.25">
      <c r="B19" s="115" t="s">
        <v>9</v>
      </c>
      <c r="C19" s="115"/>
      <c r="D19" s="115"/>
      <c r="E19" s="115"/>
      <c r="F19" s="115"/>
      <c r="G19" s="115"/>
      <c r="H19" s="115"/>
      <c r="I19" s="1"/>
      <c r="J19" s="1"/>
    </row>
    <row r="20" spans="2:10" ht="92.5" customHeight="1" x14ac:dyDescent="0.25">
      <c r="B20" s="101"/>
      <c r="C20" s="101"/>
      <c r="D20" s="101"/>
      <c r="E20" s="101"/>
      <c r="F20" s="101"/>
      <c r="G20" s="101"/>
      <c r="H20" s="101"/>
      <c r="I20" s="1"/>
    </row>
    <row r="21" spans="2:10" ht="15" customHeight="1" x14ac:dyDescent="0.35">
      <c r="B21" s="7"/>
      <c r="D21" s="8"/>
      <c r="E21" s="8"/>
      <c r="F21" s="8"/>
      <c r="G21" s="8"/>
      <c r="H21" s="9"/>
      <c r="I21" s="1"/>
    </row>
    <row r="22" spans="2:10" ht="9.65" customHeight="1" x14ac:dyDescent="0.25">
      <c r="B22" s="115" t="s">
        <v>10</v>
      </c>
      <c r="C22" s="115"/>
      <c r="D22" s="115"/>
      <c r="E22" s="115"/>
      <c r="F22" s="115"/>
      <c r="G22" s="115"/>
      <c r="H22" s="115"/>
      <c r="I22" s="1"/>
    </row>
    <row r="23" spans="2:10" ht="117.65" customHeight="1" x14ac:dyDescent="0.25">
      <c r="B23" s="88"/>
      <c r="C23" s="95"/>
      <c r="D23" s="95"/>
      <c r="E23" s="95"/>
      <c r="F23" s="95"/>
      <c r="G23" s="95"/>
      <c r="H23" s="89"/>
      <c r="I23" s="1"/>
    </row>
    <row r="24" spans="2:10" ht="23.5" customHeight="1" x14ac:dyDescent="0.25">
      <c r="B24" s="116" t="s">
        <v>124</v>
      </c>
      <c r="C24" s="116"/>
      <c r="D24" s="116"/>
      <c r="E24" s="116"/>
      <c r="F24" s="116"/>
      <c r="G24" s="116"/>
      <c r="H24" s="116"/>
      <c r="I24" s="1"/>
      <c r="J24" s="1"/>
    </row>
    <row r="25" spans="2:10" ht="15" customHeight="1" x14ac:dyDescent="0.25">
      <c r="B25" s="58"/>
      <c r="C25" s="58"/>
      <c r="D25" s="58"/>
      <c r="E25" s="58"/>
      <c r="F25" s="58"/>
      <c r="G25" s="58"/>
      <c r="H25" s="58"/>
      <c r="I25" s="1"/>
      <c r="J25" s="1"/>
    </row>
    <row r="26" spans="2:10" ht="13.5" customHeight="1" x14ac:dyDescent="0.25">
      <c r="B26" s="119" t="s">
        <v>90</v>
      </c>
      <c r="C26" s="119"/>
      <c r="D26" s="119"/>
      <c r="E26" s="119"/>
      <c r="F26" s="119"/>
      <c r="G26" s="119"/>
      <c r="H26" s="60"/>
      <c r="I26" s="1"/>
      <c r="J26" s="1"/>
    </row>
    <row r="27" spans="2:10" ht="15" customHeight="1" x14ac:dyDescent="0.35">
      <c r="B27" s="7"/>
      <c r="C27" s="1"/>
      <c r="D27" s="8"/>
      <c r="E27" s="8"/>
      <c r="F27" s="8"/>
      <c r="G27" s="8"/>
      <c r="H27" s="8"/>
      <c r="I27" s="1"/>
    </row>
    <row r="28" spans="2:10" ht="15" customHeight="1" x14ac:dyDescent="0.35">
      <c r="B28" s="25" t="s">
        <v>11</v>
      </c>
      <c r="C28" s="1"/>
      <c r="D28" s="8"/>
      <c r="E28" s="8"/>
      <c r="F28" s="8"/>
      <c r="G28" s="8"/>
      <c r="H28" s="8"/>
      <c r="I28" s="1"/>
    </row>
    <row r="29" spans="2:10" ht="14.15" customHeight="1" x14ac:dyDescent="0.25">
      <c r="B29" s="119" t="s">
        <v>13</v>
      </c>
      <c r="C29" s="119"/>
      <c r="D29" s="119"/>
      <c r="E29" s="119"/>
      <c r="F29" s="119"/>
      <c r="G29" s="119"/>
      <c r="H29" s="10"/>
      <c r="I29" s="1"/>
    </row>
    <row r="30" spans="2:10" ht="14.15" customHeight="1" x14ac:dyDescent="0.25">
      <c r="B30" s="119" t="s">
        <v>14</v>
      </c>
      <c r="C30" s="119"/>
      <c r="D30" s="119"/>
      <c r="E30" s="119"/>
      <c r="F30" s="119"/>
      <c r="G30" s="119"/>
      <c r="H30" s="10"/>
      <c r="I30" s="1"/>
    </row>
    <row r="31" spans="2:10" ht="14.15" customHeight="1" x14ac:dyDescent="0.25">
      <c r="B31" s="119" t="s">
        <v>12</v>
      </c>
      <c r="C31" s="119"/>
      <c r="D31" s="119"/>
      <c r="E31" s="119"/>
      <c r="F31" s="119"/>
      <c r="G31" s="119"/>
      <c r="H31" s="10"/>
      <c r="I31" s="1"/>
    </row>
    <row r="32" spans="2:10" ht="21" customHeight="1" x14ac:dyDescent="0.25">
      <c r="B32" s="71" t="s">
        <v>83</v>
      </c>
      <c r="C32" s="71"/>
      <c r="D32" s="71"/>
      <c r="E32" s="71"/>
      <c r="F32" s="71"/>
      <c r="G32" s="71"/>
      <c r="H32" s="71"/>
      <c r="I32" s="1"/>
    </row>
    <row r="33" spans="2:9" x14ac:dyDescent="0.25">
      <c r="B33" s="1"/>
      <c r="C33" s="1"/>
      <c r="D33" s="1"/>
      <c r="E33" s="1"/>
      <c r="F33" s="1"/>
      <c r="G33" s="1"/>
      <c r="I33" s="1"/>
    </row>
    <row r="34" spans="2:9" x14ac:dyDescent="0.25">
      <c r="B34" s="82" t="s">
        <v>91</v>
      </c>
      <c r="C34" s="82"/>
      <c r="D34" s="82"/>
      <c r="E34" s="82"/>
      <c r="F34" s="82"/>
      <c r="G34" s="82"/>
      <c r="H34" s="82"/>
      <c r="I34" s="1"/>
    </row>
    <row r="35" spans="2:9" x14ac:dyDescent="0.25">
      <c r="B35" s="1"/>
      <c r="C35" s="1"/>
      <c r="D35" s="1"/>
      <c r="E35" s="1"/>
      <c r="F35" s="1"/>
      <c r="G35" s="1"/>
      <c r="H35" s="1"/>
      <c r="I35" s="1"/>
    </row>
    <row r="36" spans="2:9" ht="52" customHeight="1" x14ac:dyDescent="0.25">
      <c r="B36" s="71" t="s">
        <v>92</v>
      </c>
      <c r="C36" s="71"/>
      <c r="D36" s="71"/>
      <c r="E36" s="71"/>
      <c r="F36" s="71"/>
      <c r="G36" s="71"/>
      <c r="H36" s="71"/>
      <c r="I36" s="1"/>
    </row>
    <row r="37" spans="2:9" x14ac:dyDescent="0.25">
      <c r="B37" s="59"/>
      <c r="C37" s="59"/>
      <c r="D37" s="59"/>
      <c r="E37" s="59"/>
      <c r="F37" s="59"/>
      <c r="G37" s="59"/>
      <c r="H37" s="59"/>
      <c r="I37" s="1"/>
    </row>
    <row r="38" spans="2:9" ht="23" x14ac:dyDescent="0.25">
      <c r="B38" s="1"/>
      <c r="C38" s="1"/>
      <c r="D38" s="1"/>
      <c r="E38" s="1"/>
      <c r="F38" s="1"/>
      <c r="G38" s="1"/>
      <c r="H38" s="61" t="s">
        <v>93</v>
      </c>
      <c r="I38" s="1"/>
    </row>
    <row r="39" spans="2:9" x14ac:dyDescent="0.25">
      <c r="B39" s="73" t="s">
        <v>94</v>
      </c>
      <c r="C39" s="74"/>
      <c r="D39" s="74"/>
      <c r="E39" s="74"/>
      <c r="F39" s="74"/>
      <c r="G39" s="75"/>
      <c r="H39" s="11"/>
      <c r="I39" s="1"/>
    </row>
    <row r="40" spans="2:9" x14ac:dyDescent="0.25">
      <c r="B40" s="73" t="s">
        <v>95</v>
      </c>
      <c r="C40" s="74"/>
      <c r="D40" s="74"/>
      <c r="E40" s="74"/>
      <c r="F40" s="74"/>
      <c r="G40" s="75"/>
      <c r="H40" s="11"/>
      <c r="I40" s="1"/>
    </row>
    <row r="41" spans="2:9" x14ac:dyDescent="0.25">
      <c r="B41" s="73" t="s">
        <v>96</v>
      </c>
      <c r="C41" s="74"/>
      <c r="D41" s="74"/>
      <c r="E41" s="74"/>
      <c r="F41" s="74"/>
      <c r="G41" s="75"/>
      <c r="H41" s="11"/>
      <c r="I41" s="1"/>
    </row>
    <row r="42" spans="2:9" x14ac:dyDescent="0.25">
      <c r="B42" s="76" t="s">
        <v>97</v>
      </c>
      <c r="C42" s="77"/>
      <c r="D42" s="77"/>
      <c r="E42" s="77"/>
      <c r="F42" s="77"/>
      <c r="G42" s="78"/>
      <c r="H42" s="62">
        <f>SUM(H39:H40)</f>
        <v>0</v>
      </c>
      <c r="I42" s="1"/>
    </row>
    <row r="43" spans="2:9" x14ac:dyDescent="0.25">
      <c r="B43" s="73" t="s">
        <v>98</v>
      </c>
      <c r="C43" s="74"/>
      <c r="D43" s="74"/>
      <c r="E43" s="74"/>
      <c r="F43" s="74"/>
      <c r="G43" s="75"/>
      <c r="H43" s="11"/>
      <c r="I43" s="1"/>
    </row>
    <row r="44" spans="2:9" x14ac:dyDescent="0.25">
      <c r="B44" s="73" t="s">
        <v>99</v>
      </c>
      <c r="C44" s="74"/>
      <c r="D44" s="74"/>
      <c r="E44" s="74"/>
      <c r="F44" s="74"/>
      <c r="G44" s="75"/>
      <c r="H44" s="11"/>
      <c r="I44" s="1"/>
    </row>
    <row r="45" spans="2:9" x14ac:dyDescent="0.25">
      <c r="B45" s="73" t="s">
        <v>100</v>
      </c>
      <c r="C45" s="74"/>
      <c r="D45" s="74"/>
      <c r="E45" s="74"/>
      <c r="F45" s="74"/>
      <c r="G45" s="75"/>
      <c r="H45" s="11"/>
      <c r="I45" s="1"/>
    </row>
    <row r="46" spans="2:9" x14ac:dyDescent="0.25">
      <c r="B46" s="76" t="s">
        <v>101</v>
      </c>
      <c r="C46" s="77"/>
      <c r="D46" s="77"/>
      <c r="E46" s="77"/>
      <c r="F46" s="77"/>
      <c r="G46" s="78"/>
      <c r="H46" s="62">
        <f>SUM(H43:H44)</f>
        <v>0</v>
      </c>
      <c r="I46" s="1"/>
    </row>
    <row r="47" spans="2:9" x14ac:dyDescent="0.25">
      <c r="B47" s="79" t="s">
        <v>102</v>
      </c>
      <c r="C47" s="80"/>
      <c r="D47" s="80"/>
      <c r="E47" s="80"/>
      <c r="F47" s="80"/>
      <c r="G47" s="81"/>
      <c r="H47" s="13">
        <f>IF(H46=0,0,H42/H46)</f>
        <v>0</v>
      </c>
      <c r="I47" s="1"/>
    </row>
    <row r="48" spans="2:9" x14ac:dyDescent="0.25">
      <c r="B48" s="73" t="s">
        <v>103</v>
      </c>
      <c r="C48" s="74"/>
      <c r="D48" s="74"/>
      <c r="E48" s="74"/>
      <c r="F48" s="74"/>
      <c r="G48" s="75"/>
      <c r="H48" s="11"/>
      <c r="I48" s="1"/>
    </row>
    <row r="49" spans="2:10" x14ac:dyDescent="0.25">
      <c r="B49" s="73" t="s">
        <v>104</v>
      </c>
      <c r="C49" s="74"/>
      <c r="D49" s="74"/>
      <c r="E49" s="74"/>
      <c r="F49" s="74"/>
      <c r="G49" s="75"/>
      <c r="H49" s="11"/>
      <c r="I49" s="1"/>
    </row>
    <row r="50" spans="2:10" x14ac:dyDescent="0.25">
      <c r="B50" s="76" t="s">
        <v>105</v>
      </c>
      <c r="C50" s="77"/>
      <c r="D50" s="77"/>
      <c r="E50" s="77"/>
      <c r="F50" s="77"/>
      <c r="G50" s="78"/>
      <c r="H50" s="62">
        <f>H48+H49</f>
        <v>0</v>
      </c>
      <c r="I50" s="1"/>
    </row>
    <row r="51" spans="2:10" x14ac:dyDescent="0.25">
      <c r="B51" s="79" t="s">
        <v>106</v>
      </c>
      <c r="C51" s="80"/>
      <c r="D51" s="80"/>
      <c r="E51" s="80"/>
      <c r="F51" s="80"/>
      <c r="G51" s="81"/>
      <c r="H51" s="63">
        <f>H46+H50</f>
        <v>0</v>
      </c>
      <c r="I51" s="1"/>
    </row>
    <row r="52" spans="2:10" x14ac:dyDescent="0.25">
      <c r="B52" s="71" t="s">
        <v>107</v>
      </c>
      <c r="C52" s="71"/>
      <c r="D52" s="71"/>
      <c r="E52" s="71"/>
      <c r="F52" s="71"/>
      <c r="G52" s="71"/>
      <c r="H52" s="71"/>
      <c r="I52" s="1"/>
    </row>
    <row r="53" spans="2:10" x14ac:dyDescent="0.25">
      <c r="B53" s="1"/>
      <c r="C53" s="1"/>
      <c r="D53" s="1"/>
      <c r="E53" s="1"/>
      <c r="F53" s="1"/>
      <c r="G53" s="1"/>
      <c r="H53" s="1"/>
      <c r="I53" s="1"/>
    </row>
    <row r="54" spans="2:10" ht="11.5" customHeight="1" x14ac:dyDescent="0.25">
      <c r="B54" s="35" t="s">
        <v>84</v>
      </c>
      <c r="C54" s="16"/>
      <c r="D54" s="16"/>
      <c r="E54" s="16"/>
      <c r="F54" s="16"/>
      <c r="G54" s="16"/>
      <c r="H54" s="16"/>
      <c r="I54" s="1"/>
      <c r="J54" s="1"/>
    </row>
    <row r="55" spans="2:10" ht="23.5" customHeight="1" x14ac:dyDescent="0.25">
      <c r="B55" s="131" t="s">
        <v>15</v>
      </c>
      <c r="C55" s="131"/>
      <c r="D55" s="131"/>
      <c r="E55" s="131"/>
      <c r="F55" s="131"/>
      <c r="G55" s="131"/>
      <c r="H55" s="131"/>
      <c r="I55" s="1"/>
      <c r="J55" s="1"/>
    </row>
    <row r="56" spans="2:10" ht="7.5" customHeight="1" x14ac:dyDescent="0.25">
      <c r="B56" s="15"/>
      <c r="C56" s="16"/>
      <c r="D56" s="16"/>
      <c r="E56" s="16"/>
      <c r="F56" s="16"/>
      <c r="G56" s="16"/>
      <c r="H56" s="16"/>
      <c r="I56" s="1"/>
      <c r="J56" s="1"/>
    </row>
    <row r="57" spans="2:10" ht="54.65" customHeight="1" x14ac:dyDescent="0.25">
      <c r="B57" s="17"/>
      <c r="C57" s="117" t="s">
        <v>16</v>
      </c>
      <c r="D57" s="118"/>
      <c r="E57" s="47" t="s">
        <v>17</v>
      </c>
      <c r="F57" s="47" t="s">
        <v>18</v>
      </c>
      <c r="G57" s="47" t="s">
        <v>19</v>
      </c>
      <c r="H57" s="47" t="s">
        <v>20</v>
      </c>
      <c r="I57" s="1"/>
      <c r="J57" s="1"/>
    </row>
    <row r="58" spans="2:10" ht="25" customHeight="1" x14ac:dyDescent="0.25">
      <c r="B58" s="18">
        <v>1</v>
      </c>
      <c r="C58" s="88"/>
      <c r="D58" s="89"/>
      <c r="E58" s="48"/>
      <c r="F58" s="46"/>
      <c r="G58" s="19"/>
      <c r="H58" s="19"/>
      <c r="I58" s="1"/>
      <c r="J58" s="1"/>
    </row>
    <row r="59" spans="2:10" ht="25" customHeight="1" x14ac:dyDescent="0.25">
      <c r="B59" s="18">
        <v>2</v>
      </c>
      <c r="C59" s="88"/>
      <c r="D59" s="89"/>
      <c r="E59" s="48"/>
      <c r="F59" s="46"/>
      <c r="G59" s="19"/>
      <c r="H59" s="19"/>
      <c r="I59" s="1"/>
      <c r="J59" s="1"/>
    </row>
    <row r="60" spans="2:10" ht="25" customHeight="1" x14ac:dyDescent="0.25">
      <c r="B60" s="18">
        <v>3</v>
      </c>
      <c r="C60" s="88"/>
      <c r="D60" s="89"/>
      <c r="E60" s="48"/>
      <c r="F60" s="46"/>
      <c r="G60" s="19"/>
      <c r="H60" s="19"/>
      <c r="I60" s="1"/>
      <c r="J60" s="1"/>
    </row>
    <row r="61" spans="2:10" ht="25" customHeight="1" x14ac:dyDescent="0.25">
      <c r="B61" s="18">
        <v>4</v>
      </c>
      <c r="C61" s="88"/>
      <c r="D61" s="89"/>
      <c r="E61" s="48"/>
      <c r="F61" s="46"/>
      <c r="G61" s="19"/>
      <c r="H61" s="19"/>
      <c r="I61" s="1"/>
      <c r="J61" s="1"/>
    </row>
    <row r="62" spans="2:10" ht="25" customHeight="1" x14ac:dyDescent="0.25">
      <c r="B62" s="18">
        <v>5</v>
      </c>
      <c r="C62" s="88"/>
      <c r="D62" s="89"/>
      <c r="E62" s="48"/>
      <c r="F62" s="46"/>
      <c r="G62" s="19"/>
      <c r="H62" s="19"/>
      <c r="I62" s="1"/>
      <c r="J62" s="1"/>
    </row>
    <row r="63" spans="2:10" ht="25" customHeight="1" x14ac:dyDescent="0.25">
      <c r="B63" s="18">
        <v>6</v>
      </c>
      <c r="C63" s="88"/>
      <c r="D63" s="89"/>
      <c r="E63" s="48"/>
      <c r="F63" s="46"/>
      <c r="G63" s="19"/>
      <c r="H63" s="19"/>
      <c r="I63" s="1"/>
      <c r="J63" s="1"/>
    </row>
    <row r="64" spans="2:10" ht="25" customHeight="1" x14ac:dyDescent="0.25">
      <c r="B64" s="18">
        <v>7</v>
      </c>
      <c r="C64" s="88"/>
      <c r="D64" s="89"/>
      <c r="E64" s="48"/>
      <c r="F64" s="46"/>
      <c r="G64" s="19"/>
      <c r="H64" s="19"/>
      <c r="I64" s="1"/>
      <c r="J64" s="1"/>
    </row>
    <row r="65" spans="2:10" ht="25" customHeight="1" x14ac:dyDescent="0.25">
      <c r="B65" s="18">
        <v>8</v>
      </c>
      <c r="C65" s="88"/>
      <c r="D65" s="89"/>
      <c r="E65" s="48"/>
      <c r="F65" s="46"/>
      <c r="G65" s="19"/>
      <c r="H65" s="19"/>
      <c r="I65" s="1"/>
      <c r="J65" s="1"/>
    </row>
    <row r="66" spans="2:10" ht="25" customHeight="1" x14ac:dyDescent="0.25">
      <c r="B66" s="18">
        <v>9</v>
      </c>
      <c r="C66" s="88"/>
      <c r="D66" s="89"/>
      <c r="E66" s="48"/>
      <c r="F66" s="46"/>
      <c r="G66" s="19"/>
      <c r="H66" s="19"/>
      <c r="I66" s="1"/>
      <c r="J66" s="1"/>
    </row>
    <row r="67" spans="2:10" ht="25" customHeight="1" x14ac:dyDescent="0.25">
      <c r="B67" s="18">
        <v>10</v>
      </c>
      <c r="C67" s="88"/>
      <c r="D67" s="89"/>
      <c r="E67" s="48"/>
      <c r="F67" s="46"/>
      <c r="G67" s="19"/>
      <c r="H67" s="19"/>
      <c r="I67" s="1"/>
      <c r="J67" s="1"/>
    </row>
    <row r="68" spans="2:10" ht="18.649999999999999" customHeight="1" x14ac:dyDescent="0.25">
      <c r="B68" s="1"/>
      <c r="C68" s="90"/>
      <c r="D68" s="90"/>
      <c r="E68" s="90"/>
      <c r="F68" s="90"/>
      <c r="G68" s="90"/>
      <c r="H68" s="90"/>
      <c r="I68" s="1"/>
      <c r="J68" s="1"/>
    </row>
    <row r="69" spans="2:10" ht="14.5" customHeight="1" x14ac:dyDescent="0.25">
      <c r="B69" s="82" t="s">
        <v>108</v>
      </c>
      <c r="C69" s="83"/>
      <c r="D69" s="83"/>
      <c r="E69" s="83"/>
      <c r="F69" s="83"/>
      <c r="G69" s="83"/>
      <c r="H69" s="83"/>
      <c r="I69" s="1"/>
      <c r="J69" s="1"/>
    </row>
    <row r="70" spans="2:10" ht="14.5" customHeight="1" x14ac:dyDescent="0.25">
      <c r="B70" s="1"/>
      <c r="C70" s="1"/>
      <c r="D70" s="1"/>
      <c r="E70" s="1"/>
      <c r="F70" s="1"/>
      <c r="G70" s="1"/>
      <c r="H70" s="1"/>
      <c r="I70" s="1"/>
      <c r="J70" s="1"/>
    </row>
    <row r="71" spans="2:10" ht="12.65" customHeight="1" x14ac:dyDescent="0.25">
      <c r="B71" s="91" t="s">
        <v>21</v>
      </c>
      <c r="C71" s="92"/>
      <c r="D71" s="92"/>
      <c r="E71" s="92"/>
      <c r="F71" s="92"/>
      <c r="G71" s="93"/>
      <c r="H71" s="53"/>
      <c r="I71" s="1"/>
      <c r="J71" s="1"/>
    </row>
    <row r="72" spans="2:10" ht="12.65" customHeight="1" x14ac:dyDescent="0.25">
      <c r="B72" s="94" t="s">
        <v>22</v>
      </c>
      <c r="C72" s="94"/>
      <c r="D72" s="94"/>
      <c r="E72" s="94"/>
      <c r="F72" s="94"/>
      <c r="G72" s="94"/>
      <c r="H72" s="20"/>
      <c r="I72" s="1"/>
      <c r="J72" s="1"/>
    </row>
    <row r="73" spans="2:10" ht="12.65" customHeight="1" x14ac:dyDescent="0.25">
      <c r="B73" s="102" t="s">
        <v>23</v>
      </c>
      <c r="C73" s="102"/>
      <c r="D73" s="102"/>
      <c r="E73" s="102"/>
      <c r="F73" s="102"/>
      <c r="G73" s="102"/>
      <c r="H73" s="20"/>
      <c r="I73" s="1"/>
      <c r="J73" s="1"/>
    </row>
    <row r="74" spans="2:10" ht="12.65" customHeight="1" x14ac:dyDescent="0.25">
      <c r="B74" s="102" t="s">
        <v>24</v>
      </c>
      <c r="C74" s="102"/>
      <c r="D74" s="102"/>
      <c r="E74" s="102"/>
      <c r="F74" s="102"/>
      <c r="G74" s="102"/>
      <c r="H74" s="20"/>
      <c r="I74" s="1"/>
      <c r="J74" s="1"/>
    </row>
    <row r="75" spans="2:10" ht="12.65" customHeight="1" x14ac:dyDescent="0.25">
      <c r="B75" s="23"/>
      <c r="C75" s="23"/>
      <c r="D75" s="23"/>
      <c r="E75" s="23"/>
      <c r="F75" s="23"/>
      <c r="G75" s="23"/>
      <c r="H75" s="24"/>
      <c r="I75" s="1"/>
      <c r="J75" s="1"/>
    </row>
    <row r="76" spans="2:10" ht="12.65" customHeight="1" x14ac:dyDescent="0.25">
      <c r="B76" s="35" t="s">
        <v>82</v>
      </c>
      <c r="C76" s="23"/>
      <c r="D76" s="23"/>
      <c r="E76" s="23"/>
      <c r="F76" s="23"/>
      <c r="G76" s="23"/>
      <c r="H76" s="24"/>
      <c r="I76" s="1"/>
      <c r="J76" s="1"/>
    </row>
    <row r="77" spans="2:10" ht="12.65" customHeight="1" x14ac:dyDescent="0.25">
      <c r="B77" s="15"/>
      <c r="C77" s="23"/>
      <c r="D77" s="23"/>
      <c r="E77" s="23"/>
      <c r="F77" s="23"/>
      <c r="G77" s="23"/>
      <c r="H77" s="24"/>
      <c r="I77" s="1"/>
      <c r="J77" s="1"/>
    </row>
    <row r="78" spans="2:10" ht="30" customHeight="1" x14ac:dyDescent="0.25">
      <c r="B78" s="100" t="s">
        <v>25</v>
      </c>
      <c r="C78" s="100"/>
      <c r="D78" s="100"/>
      <c r="E78" s="49" t="s">
        <v>26</v>
      </c>
      <c r="F78" s="97" t="s">
        <v>27</v>
      </c>
      <c r="G78" s="98"/>
      <c r="H78" s="99"/>
      <c r="I78" s="1"/>
      <c r="J78" s="1"/>
    </row>
    <row r="79" spans="2:10" ht="12.65" customHeight="1" x14ac:dyDescent="0.25">
      <c r="B79" s="101"/>
      <c r="C79" s="101"/>
      <c r="D79" s="101"/>
      <c r="E79" s="5"/>
      <c r="F79" s="88"/>
      <c r="G79" s="95"/>
      <c r="H79" s="89"/>
      <c r="I79" s="1"/>
      <c r="J79" s="1"/>
    </row>
    <row r="80" spans="2:10" ht="12.65" customHeight="1" x14ac:dyDescent="0.25">
      <c r="B80" s="101"/>
      <c r="C80" s="101"/>
      <c r="D80" s="101"/>
      <c r="E80" s="5"/>
      <c r="F80" s="88"/>
      <c r="G80" s="95"/>
      <c r="H80" s="89"/>
      <c r="I80" s="1"/>
      <c r="J80" s="1"/>
    </row>
    <row r="81" spans="2:10" ht="12.65" customHeight="1" x14ac:dyDescent="0.25">
      <c r="B81" s="101"/>
      <c r="C81" s="101"/>
      <c r="D81" s="101"/>
      <c r="E81" s="5"/>
      <c r="F81" s="88"/>
      <c r="G81" s="95"/>
      <c r="H81" s="89"/>
      <c r="I81" s="1"/>
      <c r="J81" s="1"/>
    </row>
    <row r="82" spans="2:10" ht="12.65" customHeight="1" x14ac:dyDescent="0.25">
      <c r="B82" s="101"/>
      <c r="C82" s="101"/>
      <c r="D82" s="101"/>
      <c r="E82" s="5"/>
      <c r="F82" s="88"/>
      <c r="G82" s="95"/>
      <c r="H82" s="89"/>
      <c r="I82" s="1"/>
      <c r="J82" s="1"/>
    </row>
    <row r="83" spans="2:10" ht="12.65" customHeight="1" x14ac:dyDescent="0.25">
      <c r="B83" s="101"/>
      <c r="C83" s="101"/>
      <c r="D83" s="101"/>
      <c r="E83" s="5"/>
      <c r="F83" s="88"/>
      <c r="G83" s="95"/>
      <c r="H83" s="89"/>
      <c r="I83" s="1"/>
      <c r="J83" s="1"/>
    </row>
    <row r="84" spans="2:10" ht="12.65" customHeight="1" x14ac:dyDescent="0.25">
      <c r="B84" s="96" t="s">
        <v>81</v>
      </c>
      <c r="C84" s="96"/>
      <c r="D84" s="96"/>
      <c r="E84" s="96"/>
      <c r="F84" s="96"/>
      <c r="G84" s="96"/>
      <c r="H84" s="96"/>
      <c r="I84" s="1"/>
      <c r="J84" s="1"/>
    </row>
    <row r="85" spans="2:10" ht="12.65" customHeight="1" x14ac:dyDescent="0.25">
      <c r="B85" s="55"/>
      <c r="C85" s="55"/>
      <c r="D85" s="55"/>
      <c r="E85" s="55"/>
      <c r="F85" s="55"/>
      <c r="G85" s="55"/>
      <c r="H85" s="55"/>
      <c r="I85" s="1"/>
      <c r="J85" s="1"/>
    </row>
    <row r="86" spans="2:10" ht="12.65" customHeight="1" x14ac:dyDescent="0.25">
      <c r="B86" s="25" t="s">
        <v>28</v>
      </c>
      <c r="C86" s="55"/>
      <c r="D86" s="55"/>
      <c r="E86" s="55"/>
      <c r="F86" s="55"/>
      <c r="G86" s="55"/>
      <c r="H86" s="55"/>
      <c r="I86" s="1"/>
      <c r="J86" s="1"/>
    </row>
    <row r="87" spans="2:10" ht="14.5" customHeight="1" x14ac:dyDescent="0.25">
      <c r="B87" s="55"/>
      <c r="C87" s="16" t="s">
        <v>29</v>
      </c>
      <c r="D87" s="55"/>
      <c r="E87" s="23" t="s">
        <v>30</v>
      </c>
      <c r="F87" s="55"/>
      <c r="G87" s="55"/>
      <c r="H87" s="55"/>
      <c r="I87" s="1"/>
      <c r="J87" s="1"/>
    </row>
    <row r="88" spans="2:10" ht="14.5" customHeight="1" x14ac:dyDescent="0.25">
      <c r="B88" s="55"/>
      <c r="C88" s="16" t="s">
        <v>31</v>
      </c>
      <c r="D88" s="55"/>
      <c r="E88" s="23" t="s">
        <v>86</v>
      </c>
      <c r="F88" s="55"/>
      <c r="G88" s="55"/>
      <c r="H88" s="55"/>
      <c r="I88" s="1"/>
      <c r="J88" s="1"/>
    </row>
    <row r="89" spans="2:10" ht="14.5" customHeight="1" x14ac:dyDescent="0.25">
      <c r="B89" s="55"/>
      <c r="C89" s="37" t="s">
        <v>32</v>
      </c>
      <c r="D89" s="55"/>
      <c r="E89" s="45"/>
      <c r="F89" s="55"/>
      <c r="G89" s="55"/>
      <c r="H89" s="55"/>
      <c r="I89" s="1"/>
      <c r="J89" s="1"/>
    </row>
    <row r="90" spans="2:10" ht="7" customHeight="1" x14ac:dyDescent="0.25">
      <c r="B90" s="55"/>
      <c r="C90" s="37"/>
      <c r="D90" s="55"/>
      <c r="E90" s="45"/>
      <c r="F90" s="55"/>
      <c r="G90" s="55"/>
      <c r="H90" s="55"/>
      <c r="I90" s="1"/>
      <c r="J90" s="1"/>
    </row>
    <row r="91" spans="2:10" ht="14.5" customHeight="1" x14ac:dyDescent="0.25">
      <c r="B91" s="14"/>
      <c r="C91" s="85"/>
      <c r="D91" s="86"/>
      <c r="E91" s="86"/>
      <c r="F91" s="86"/>
      <c r="G91" s="86"/>
      <c r="H91" s="87"/>
      <c r="I91" s="1"/>
      <c r="J91" s="1"/>
    </row>
    <row r="92" spans="2:10" ht="19.75" customHeight="1" x14ac:dyDescent="0.25">
      <c r="B92" s="1"/>
      <c r="C92" s="7"/>
      <c r="D92" s="7"/>
      <c r="E92" s="7"/>
      <c r="F92" s="7"/>
      <c r="G92" s="7"/>
      <c r="H92" s="7"/>
      <c r="I92" s="1"/>
      <c r="J92" s="1"/>
    </row>
    <row r="93" spans="2:10" ht="14.5" x14ac:dyDescent="0.25">
      <c r="B93" s="82" t="s">
        <v>109</v>
      </c>
      <c r="C93" s="83"/>
      <c r="D93" s="83"/>
      <c r="E93" s="83"/>
      <c r="F93" s="83"/>
      <c r="G93" s="83"/>
      <c r="H93" s="83"/>
      <c r="I93" s="1"/>
      <c r="J93" s="1"/>
    </row>
    <row r="94" spans="2:10" ht="14.5" x14ac:dyDescent="0.25">
      <c r="B94" s="64"/>
      <c r="C94" s="65"/>
      <c r="D94" s="65"/>
      <c r="E94" s="65"/>
      <c r="F94" s="65"/>
      <c r="G94" s="65"/>
      <c r="H94" s="65"/>
      <c r="I94" s="1"/>
      <c r="J94" s="1"/>
    </row>
    <row r="95" spans="2:10" ht="34.5" x14ac:dyDescent="0.25">
      <c r="B95" s="84" t="s">
        <v>44</v>
      </c>
      <c r="C95" s="84"/>
      <c r="D95" s="84"/>
      <c r="E95" s="66" t="s">
        <v>110</v>
      </c>
      <c r="F95" s="66" t="s">
        <v>111</v>
      </c>
      <c r="G95" s="66" t="s">
        <v>112</v>
      </c>
      <c r="H95" s="66" t="s">
        <v>113</v>
      </c>
      <c r="I95" s="1"/>
      <c r="J95" s="1"/>
    </row>
    <row r="96" spans="2:10" ht="25.5" customHeight="1" x14ac:dyDescent="0.25">
      <c r="B96" s="72" t="s">
        <v>114</v>
      </c>
      <c r="C96" s="72"/>
      <c r="D96" s="72"/>
      <c r="E96" s="67"/>
      <c r="F96" s="68">
        <f>IF($E$99=0,0,E96/$E$99)</f>
        <v>0</v>
      </c>
      <c r="G96" s="69">
        <f>E96</f>
        <v>0</v>
      </c>
      <c r="H96" s="68">
        <f>IF($G$99=0,0,G96/$G$99)</f>
        <v>0</v>
      </c>
      <c r="I96" s="1"/>
      <c r="J96" s="1"/>
    </row>
    <row r="97" spans="2:10" ht="25.5" customHeight="1" x14ac:dyDescent="0.25">
      <c r="B97" s="72" t="s">
        <v>115</v>
      </c>
      <c r="C97" s="72"/>
      <c r="D97" s="72"/>
      <c r="E97" s="11"/>
      <c r="F97" s="68">
        <f t="shared" ref="F97:F98" si="0">IF($E$99=0,0,E97/$E$99)</f>
        <v>0</v>
      </c>
      <c r="G97" s="70">
        <f>ROUND(E97/2,0)</f>
        <v>0</v>
      </c>
      <c r="H97" s="68">
        <f>IF($G$99=0,0,G97/$G$99)</f>
        <v>0</v>
      </c>
      <c r="I97" s="1"/>
      <c r="J97" s="1"/>
    </row>
    <row r="98" spans="2:10" ht="25.5" customHeight="1" x14ac:dyDescent="0.25">
      <c r="B98" s="72" t="s">
        <v>116</v>
      </c>
      <c r="C98" s="72"/>
      <c r="D98" s="72"/>
      <c r="E98" s="11"/>
      <c r="F98" s="68">
        <f t="shared" si="0"/>
        <v>0</v>
      </c>
      <c r="G98" s="70">
        <f>ROUND(E98/4,0)</f>
        <v>0</v>
      </c>
      <c r="H98" s="68">
        <f>IF($G$99=0,0,G98/$G$99)</f>
        <v>0</v>
      </c>
      <c r="I98" s="1"/>
      <c r="J98" s="1"/>
    </row>
    <row r="99" spans="2:10" ht="20" customHeight="1" x14ac:dyDescent="0.25">
      <c r="B99" s="72" t="s">
        <v>117</v>
      </c>
      <c r="C99" s="72"/>
      <c r="D99" s="72"/>
      <c r="E99" s="70">
        <f>SUM(E96:E98)</f>
        <v>0</v>
      </c>
      <c r="F99" s="68">
        <f>SUM(F96:F98)</f>
        <v>0</v>
      </c>
      <c r="G99" s="70">
        <f>SUM(G96:G98)</f>
        <v>0</v>
      </c>
      <c r="H99" s="68">
        <f>SUM(H96:H98)</f>
        <v>0</v>
      </c>
      <c r="I99" s="1"/>
      <c r="J99" s="1"/>
    </row>
    <row r="100" spans="2:10" ht="23" customHeight="1" x14ac:dyDescent="0.25">
      <c r="B100" s="72" t="s">
        <v>119</v>
      </c>
      <c r="C100" s="72"/>
      <c r="D100" s="72"/>
      <c r="E100" s="11"/>
      <c r="F100" s="68">
        <f>IF($E$99=0,0,E100/$E$99)</f>
        <v>0</v>
      </c>
      <c r="G100" s="70">
        <f>E100</f>
        <v>0</v>
      </c>
      <c r="H100" s="68">
        <f>IF($G$99=0,0,G100/$G$99)</f>
        <v>0</v>
      </c>
      <c r="I100" s="1"/>
      <c r="J100" s="1"/>
    </row>
    <row r="101" spans="2:10" ht="23" customHeight="1" x14ac:dyDescent="0.25">
      <c r="B101" s="72" t="s">
        <v>120</v>
      </c>
      <c r="C101" s="72"/>
      <c r="D101" s="72"/>
      <c r="E101" s="11"/>
      <c r="F101" s="68">
        <f>IF($E$99=0,0,E101/$E$99)</f>
        <v>0</v>
      </c>
      <c r="G101" s="70">
        <f>ROUND(E101/2,0)</f>
        <v>0</v>
      </c>
      <c r="H101" s="68">
        <f t="shared" ref="H101:H102" si="1">IF($G$99=0,0,G101/$G$99)</f>
        <v>0</v>
      </c>
      <c r="I101" s="1"/>
      <c r="J101" s="1"/>
    </row>
    <row r="102" spans="2:10" ht="23" customHeight="1" x14ac:dyDescent="0.25">
      <c r="B102" s="72" t="s">
        <v>121</v>
      </c>
      <c r="C102" s="72"/>
      <c r="D102" s="72"/>
      <c r="E102" s="11"/>
      <c r="F102" s="68">
        <f>IF($E$99=0,0,E102/$E$99)</f>
        <v>0</v>
      </c>
      <c r="G102" s="70">
        <f>ROUND(E102/4,0)</f>
        <v>0</v>
      </c>
      <c r="H102" s="68">
        <f t="shared" si="1"/>
        <v>0</v>
      </c>
      <c r="I102" s="1"/>
      <c r="J102" s="1"/>
    </row>
    <row r="103" spans="2:10" ht="20" customHeight="1" x14ac:dyDescent="0.25">
      <c r="B103" s="72" t="s">
        <v>122</v>
      </c>
      <c r="C103" s="72"/>
      <c r="D103" s="72"/>
      <c r="E103" s="70">
        <f>SUM(E100:E102)</f>
        <v>0</v>
      </c>
      <c r="F103" s="68">
        <f>SUM(F100:F102)</f>
        <v>0</v>
      </c>
      <c r="G103" s="70">
        <f>SUM(G100:G102)</f>
        <v>0</v>
      </c>
      <c r="H103" s="68">
        <f>SUM(H100:H102)</f>
        <v>0</v>
      </c>
      <c r="I103" s="1"/>
      <c r="J103" s="1"/>
    </row>
    <row r="104" spans="2:10" ht="32" customHeight="1" x14ac:dyDescent="0.25">
      <c r="B104" s="71" t="s">
        <v>123</v>
      </c>
      <c r="C104" s="71"/>
      <c r="D104" s="71"/>
      <c r="E104" s="71"/>
      <c r="F104" s="71"/>
      <c r="G104" s="71"/>
      <c r="H104" s="71"/>
      <c r="I104" s="1"/>
      <c r="J104" s="1"/>
    </row>
    <row r="105" spans="2:10" ht="14.5" x14ac:dyDescent="0.25">
      <c r="B105" s="64"/>
      <c r="C105" s="65"/>
      <c r="D105" s="65"/>
      <c r="E105" s="65"/>
      <c r="F105" s="65"/>
      <c r="G105" s="65"/>
      <c r="H105" s="65"/>
      <c r="I105" s="1"/>
      <c r="J105" s="1"/>
    </row>
    <row r="106" spans="2:10" x14ac:dyDescent="0.25">
      <c r="B106" s="1"/>
      <c r="C106" s="23"/>
      <c r="D106" s="23"/>
      <c r="E106" s="137" t="s">
        <v>33</v>
      </c>
      <c r="F106" s="137"/>
      <c r="G106" s="137"/>
      <c r="H106" s="137"/>
      <c r="I106" s="14"/>
      <c r="J106" s="21"/>
    </row>
    <row r="107" spans="2:10" x14ac:dyDescent="0.25">
      <c r="B107" s="1"/>
      <c r="C107" s="23"/>
      <c r="D107" s="23"/>
      <c r="E107" s="50" t="s">
        <v>34</v>
      </c>
      <c r="F107" s="50" t="s">
        <v>35</v>
      </c>
      <c r="G107" s="50" t="s">
        <v>36</v>
      </c>
      <c r="H107" s="51" t="s">
        <v>37</v>
      </c>
      <c r="I107" s="14"/>
      <c r="J107" s="21"/>
    </row>
    <row r="108" spans="2:10" ht="12.65" customHeight="1" x14ac:dyDescent="0.25">
      <c r="B108" s="73" t="s">
        <v>38</v>
      </c>
      <c r="C108" s="74"/>
      <c r="D108" s="75"/>
      <c r="E108" s="22"/>
      <c r="F108" s="22"/>
      <c r="G108" s="22"/>
      <c r="H108" s="22"/>
      <c r="I108" s="14"/>
      <c r="J108" s="14"/>
    </row>
    <row r="109" spans="2:10" ht="12.65" customHeight="1" x14ac:dyDescent="0.25">
      <c r="B109" s="73" t="s">
        <v>87</v>
      </c>
      <c r="C109" s="74"/>
      <c r="D109" s="75"/>
      <c r="E109" s="22"/>
      <c r="F109" s="22"/>
      <c r="G109" s="22"/>
      <c r="H109" s="22"/>
      <c r="I109" s="14"/>
      <c r="J109" s="14"/>
    </row>
    <row r="110" spans="2:10" ht="19.5" customHeight="1" x14ac:dyDescent="0.25">
      <c r="B110" s="1"/>
      <c r="C110" s="23"/>
      <c r="D110" s="23"/>
      <c r="E110" s="23"/>
      <c r="F110" s="23"/>
      <c r="G110" s="23"/>
      <c r="H110" s="24"/>
      <c r="I110" s="14"/>
      <c r="J110" s="14"/>
    </row>
    <row r="111" spans="2:10" ht="14.5" customHeight="1" x14ac:dyDescent="0.25">
      <c r="B111" s="82" t="s">
        <v>125</v>
      </c>
      <c r="C111" s="82"/>
      <c r="D111" s="82"/>
      <c r="E111" s="82"/>
      <c r="F111" s="82"/>
      <c r="G111" s="82"/>
      <c r="H111" s="82"/>
    </row>
    <row r="112" spans="2:10" ht="14.5" customHeight="1" x14ac:dyDescent="0.25">
      <c r="B112" s="1"/>
      <c r="C112" s="1"/>
      <c r="D112" s="1"/>
      <c r="E112" s="1"/>
      <c r="F112" s="1"/>
      <c r="G112" s="1"/>
      <c r="H112" s="1"/>
      <c r="I112" s="1"/>
      <c r="J112" s="1"/>
    </row>
    <row r="113" spans="2:18" x14ac:dyDescent="0.25">
      <c r="B113" s="25" t="s">
        <v>40</v>
      </c>
      <c r="C113" s="1"/>
      <c r="D113" s="1"/>
      <c r="E113" s="1"/>
      <c r="F113" s="1"/>
      <c r="G113" s="1"/>
      <c r="H113" s="1"/>
      <c r="I113" s="1"/>
      <c r="J113" s="1"/>
    </row>
    <row r="114" spans="2:18" ht="6.75" customHeight="1" x14ac:dyDescent="0.25">
      <c r="B114" s="1"/>
      <c r="C114" s="1"/>
      <c r="D114" s="1"/>
      <c r="E114" s="1"/>
      <c r="F114" s="1"/>
      <c r="G114" s="1"/>
      <c r="H114" s="1"/>
      <c r="I114" s="1"/>
      <c r="J114" s="1"/>
    </row>
    <row r="115" spans="2:18" ht="23.25" customHeight="1" x14ac:dyDescent="0.25">
      <c r="B115" s="100" t="s">
        <v>41</v>
      </c>
      <c r="C115" s="100"/>
      <c r="D115" s="100" t="s">
        <v>42</v>
      </c>
      <c r="E115" s="100"/>
      <c r="F115" s="97" t="s">
        <v>126</v>
      </c>
      <c r="G115" s="98"/>
      <c r="H115" s="99"/>
      <c r="I115" s="7"/>
      <c r="J115" s="1"/>
    </row>
    <row r="116" spans="2:18" ht="25" customHeight="1" x14ac:dyDescent="0.25">
      <c r="B116" s="101"/>
      <c r="C116" s="101"/>
      <c r="D116" s="88"/>
      <c r="E116" s="89"/>
      <c r="F116" s="88"/>
      <c r="G116" s="95"/>
      <c r="H116" s="89"/>
      <c r="I116" s="1"/>
      <c r="J116" s="1"/>
    </row>
    <row r="117" spans="2:18" ht="25" customHeight="1" x14ac:dyDescent="0.25">
      <c r="B117" s="101"/>
      <c r="C117" s="101"/>
      <c r="D117" s="88"/>
      <c r="E117" s="89"/>
      <c r="F117" s="88"/>
      <c r="G117" s="95"/>
      <c r="H117" s="89"/>
      <c r="I117" s="1"/>
      <c r="J117" s="1"/>
    </row>
    <row r="118" spans="2:18" ht="25" customHeight="1" x14ac:dyDescent="0.25">
      <c r="B118" s="101"/>
      <c r="C118" s="101"/>
      <c r="D118" s="88"/>
      <c r="E118" s="89"/>
      <c r="F118" s="88"/>
      <c r="G118" s="95"/>
      <c r="H118" s="89"/>
      <c r="I118" s="1"/>
      <c r="J118" s="1"/>
    </row>
    <row r="119" spans="2:18" ht="25" customHeight="1" x14ac:dyDescent="0.25">
      <c r="B119" s="101"/>
      <c r="C119" s="101"/>
      <c r="D119" s="88"/>
      <c r="E119" s="89"/>
      <c r="F119" s="88"/>
      <c r="G119" s="95"/>
      <c r="H119" s="89"/>
      <c r="I119" s="1"/>
      <c r="J119" s="1"/>
    </row>
    <row r="120" spans="2:18" ht="25" customHeight="1" x14ac:dyDescent="0.25">
      <c r="B120" s="101"/>
      <c r="C120" s="101"/>
      <c r="D120" s="88"/>
      <c r="E120" s="89"/>
      <c r="F120" s="88"/>
      <c r="G120" s="95"/>
      <c r="H120" s="89"/>
      <c r="I120" s="1"/>
      <c r="J120" s="1"/>
    </row>
    <row r="121" spans="2:18" x14ac:dyDescent="0.25">
      <c r="B121" s="1"/>
      <c r="C121" s="1"/>
      <c r="D121" s="1"/>
      <c r="E121" s="1"/>
      <c r="F121" s="1"/>
      <c r="G121" s="1"/>
      <c r="H121" s="1"/>
      <c r="I121" s="1"/>
      <c r="J121" s="1"/>
    </row>
    <row r="122" spans="2:18" ht="14.5" customHeight="1" x14ac:dyDescent="0.25">
      <c r="B122" s="82" t="s">
        <v>43</v>
      </c>
      <c r="C122" s="82"/>
      <c r="D122" s="82"/>
      <c r="E122" s="82"/>
      <c r="F122" s="82"/>
      <c r="G122" s="82"/>
      <c r="H122" s="82"/>
      <c r="I122" s="26"/>
      <c r="J122" s="27"/>
      <c r="K122" s="27"/>
    </row>
    <row r="123" spans="2:18" x14ac:dyDescent="0.25">
      <c r="B123" s="1"/>
      <c r="C123" s="1"/>
      <c r="D123" s="1"/>
      <c r="E123" s="1"/>
      <c r="F123" s="1"/>
      <c r="G123" s="1"/>
      <c r="H123" s="1"/>
      <c r="I123" s="1"/>
      <c r="J123" s="1"/>
    </row>
    <row r="124" spans="2:18" ht="14.5" x14ac:dyDescent="0.25">
      <c r="B124" s="135" t="s">
        <v>44</v>
      </c>
      <c r="C124" s="135"/>
      <c r="D124" s="28" t="s">
        <v>45</v>
      </c>
      <c r="E124" s="28" t="s">
        <v>46</v>
      </c>
      <c r="F124" s="28" t="s">
        <v>47</v>
      </c>
      <c r="G124" s="28" t="s">
        <v>48</v>
      </c>
      <c r="H124" s="28" t="s">
        <v>49</v>
      </c>
      <c r="I124" s="1"/>
      <c r="J124" s="1"/>
      <c r="M124" s="29"/>
    </row>
    <row r="125" spans="2:18" ht="18" customHeight="1" x14ac:dyDescent="0.25">
      <c r="B125" s="136" t="s">
        <v>50</v>
      </c>
      <c r="C125" s="136"/>
      <c r="D125" s="11"/>
      <c r="E125" s="11"/>
      <c r="F125" s="11"/>
      <c r="G125" s="11"/>
      <c r="H125" s="30">
        <f>D125+E125+F125+G125</f>
        <v>0</v>
      </c>
      <c r="I125" s="31"/>
      <c r="J125" s="1"/>
    </row>
    <row r="126" spans="2:18" ht="12" customHeight="1" x14ac:dyDescent="0.25">
      <c r="B126" s="96" t="s">
        <v>51</v>
      </c>
      <c r="C126" s="96"/>
      <c r="D126" s="96"/>
      <c r="E126" s="96"/>
      <c r="F126" s="96"/>
      <c r="G126" s="96"/>
      <c r="H126" s="96"/>
      <c r="I126" s="32"/>
      <c r="J126" s="33"/>
      <c r="K126" s="12"/>
      <c r="L126" s="12"/>
      <c r="M126" s="12"/>
      <c r="N126" s="12"/>
      <c r="O126" s="12"/>
      <c r="P126" s="12"/>
      <c r="Q126" s="12"/>
      <c r="R126" s="12"/>
    </row>
    <row r="127" spans="2:18" ht="12" customHeight="1" x14ac:dyDescent="0.25">
      <c r="B127" s="1"/>
      <c r="C127" s="34"/>
      <c r="D127" s="34"/>
      <c r="E127" s="34"/>
      <c r="F127" s="34"/>
      <c r="G127" s="34"/>
      <c r="H127" s="34"/>
      <c r="I127" s="34"/>
      <c r="J127" s="34"/>
      <c r="K127" s="12"/>
      <c r="L127" s="12"/>
      <c r="M127" s="12"/>
      <c r="N127" s="12"/>
      <c r="O127" s="12"/>
      <c r="P127" s="12"/>
      <c r="Q127" s="12"/>
      <c r="R127" s="12"/>
    </row>
    <row r="128" spans="2:18" ht="12" customHeight="1" x14ac:dyDescent="0.25">
      <c r="B128" s="35" t="s">
        <v>127</v>
      </c>
      <c r="D128" s="36"/>
      <c r="E128" s="36"/>
      <c r="F128" s="36"/>
      <c r="G128" s="36"/>
      <c r="H128" s="36"/>
      <c r="I128" s="34"/>
      <c r="J128" s="34"/>
      <c r="K128" s="12"/>
      <c r="L128" s="12"/>
      <c r="M128" s="12"/>
      <c r="N128" s="12"/>
      <c r="O128" s="12"/>
      <c r="P128" s="12"/>
      <c r="Q128" s="12"/>
      <c r="R128" s="12"/>
    </row>
    <row r="129" spans="2:18" ht="14.5" customHeight="1" x14ac:dyDescent="0.25">
      <c r="B129" s="1"/>
      <c r="C129" s="36" t="s">
        <v>52</v>
      </c>
      <c r="D129" s="36"/>
      <c r="E129" s="36" t="s">
        <v>53</v>
      </c>
      <c r="F129" s="36"/>
      <c r="G129" s="36" t="s">
        <v>54</v>
      </c>
      <c r="H129" s="36"/>
      <c r="I129" s="34"/>
      <c r="J129" s="34"/>
      <c r="K129" s="12"/>
      <c r="L129" s="12"/>
      <c r="M129" s="12"/>
      <c r="N129" s="12"/>
      <c r="O129" s="12"/>
      <c r="P129" s="12"/>
      <c r="Q129" s="12"/>
      <c r="R129" s="12"/>
    </row>
    <row r="130" spans="2:18" ht="14.5" customHeight="1" x14ac:dyDescent="0.25">
      <c r="B130" s="1"/>
      <c r="C130" s="36" t="s">
        <v>55</v>
      </c>
      <c r="D130" s="36"/>
      <c r="E130" s="36" t="s">
        <v>56</v>
      </c>
      <c r="F130" s="36"/>
      <c r="G130" s="37" t="s">
        <v>57</v>
      </c>
      <c r="H130" s="36"/>
      <c r="I130" s="34"/>
      <c r="J130" s="34"/>
      <c r="K130" s="12"/>
      <c r="L130" s="12"/>
      <c r="M130" s="12"/>
      <c r="N130" s="12"/>
      <c r="O130" s="12"/>
      <c r="P130" s="12"/>
      <c r="Q130" s="12"/>
      <c r="R130" s="12"/>
    </row>
    <row r="131" spans="2:18" ht="14.5" customHeight="1" x14ac:dyDescent="0.25">
      <c r="B131" s="1"/>
      <c r="C131" s="36" t="s">
        <v>58</v>
      </c>
      <c r="D131" s="36"/>
      <c r="E131" s="36" t="s">
        <v>59</v>
      </c>
      <c r="F131" s="36"/>
      <c r="G131" s="36" t="s">
        <v>60</v>
      </c>
      <c r="H131" s="36"/>
      <c r="I131" s="34"/>
      <c r="J131" s="34"/>
      <c r="K131" s="12"/>
      <c r="L131" s="12"/>
      <c r="M131" s="12"/>
      <c r="N131" s="12"/>
      <c r="O131" s="12"/>
      <c r="P131" s="12"/>
      <c r="Q131" s="12"/>
      <c r="R131" s="12"/>
    </row>
    <row r="132" spans="2:18" ht="14.5" customHeight="1" x14ac:dyDescent="0.25">
      <c r="B132" s="1"/>
      <c r="C132" s="36" t="s">
        <v>61</v>
      </c>
      <c r="D132" s="36"/>
      <c r="E132" s="36" t="s">
        <v>62</v>
      </c>
      <c r="F132" s="36"/>
      <c r="G132" s="36"/>
      <c r="H132" s="1"/>
      <c r="I132" s="34"/>
      <c r="J132" s="34"/>
      <c r="K132" s="12"/>
      <c r="L132" s="12"/>
      <c r="M132" s="12"/>
      <c r="N132" s="12"/>
      <c r="O132" s="12"/>
      <c r="P132" s="12"/>
      <c r="Q132" s="12"/>
      <c r="R132" s="12"/>
    </row>
    <row r="133" spans="2:18" ht="14.5" customHeight="1" x14ac:dyDescent="0.25">
      <c r="B133" s="1"/>
      <c r="C133" s="37" t="s">
        <v>39</v>
      </c>
      <c r="D133" s="36"/>
      <c r="E133" s="36"/>
      <c r="F133" s="36"/>
      <c r="G133" s="36"/>
      <c r="H133" s="36"/>
      <c r="I133" s="34"/>
      <c r="J133" s="34"/>
      <c r="K133" s="12"/>
      <c r="L133" s="12"/>
      <c r="M133" s="12"/>
      <c r="N133" s="12"/>
      <c r="O133" s="12"/>
      <c r="P133" s="12"/>
      <c r="Q133" s="12"/>
      <c r="R133" s="12"/>
    </row>
    <row r="134" spans="2:18" ht="7" customHeight="1" x14ac:dyDescent="0.25">
      <c r="B134" s="1"/>
      <c r="C134" s="34"/>
      <c r="D134" s="34"/>
      <c r="E134" s="34"/>
      <c r="F134" s="34"/>
      <c r="G134" s="34"/>
      <c r="H134" s="34"/>
      <c r="I134" s="34"/>
      <c r="J134" s="34"/>
      <c r="K134" s="12"/>
      <c r="L134" s="12"/>
      <c r="M134" s="12"/>
      <c r="N134" s="12"/>
      <c r="O134" s="12"/>
      <c r="P134" s="12"/>
      <c r="Q134" s="12"/>
      <c r="R134" s="12"/>
    </row>
    <row r="135" spans="2:18" ht="12" customHeight="1" x14ac:dyDescent="0.25">
      <c r="B135" s="1"/>
      <c r="C135" s="85"/>
      <c r="D135" s="86"/>
      <c r="E135" s="86"/>
      <c r="F135" s="86"/>
      <c r="G135" s="86"/>
      <c r="H135" s="87"/>
      <c r="I135" s="34"/>
      <c r="J135" s="34"/>
      <c r="K135" s="12"/>
      <c r="L135" s="12"/>
      <c r="M135" s="12"/>
      <c r="N135" s="12"/>
      <c r="O135" s="12"/>
      <c r="P135" s="12"/>
      <c r="Q135" s="12"/>
      <c r="R135" s="12"/>
    </row>
    <row r="136" spans="2:18" x14ac:dyDescent="0.25">
      <c r="B136" s="1"/>
      <c r="C136" s="1"/>
      <c r="D136" s="1"/>
      <c r="E136" s="1"/>
      <c r="F136" s="1"/>
      <c r="G136" s="1"/>
      <c r="H136" s="1"/>
      <c r="I136" s="1"/>
      <c r="J136" s="1"/>
    </row>
    <row r="137" spans="2:18" ht="14.5" customHeight="1" x14ac:dyDescent="0.25">
      <c r="B137" s="82" t="s">
        <v>63</v>
      </c>
      <c r="C137" s="82"/>
      <c r="D137" s="82"/>
      <c r="E137" s="82"/>
      <c r="F137" s="82"/>
      <c r="G137" s="82"/>
      <c r="H137" s="82"/>
      <c r="I137" s="26"/>
      <c r="J137" s="27"/>
    </row>
    <row r="138" spans="2:18" x14ac:dyDescent="0.25">
      <c r="B138" s="1"/>
      <c r="C138" s="12"/>
      <c r="D138" s="12"/>
      <c r="E138" s="12"/>
      <c r="F138" s="12"/>
      <c r="G138" s="12"/>
      <c r="H138" s="12"/>
      <c r="I138" s="12"/>
      <c r="J138" s="38"/>
      <c r="K138" s="12"/>
      <c r="L138" s="12"/>
      <c r="M138" s="12"/>
      <c r="N138" s="12"/>
      <c r="O138" s="12"/>
      <c r="P138" s="12"/>
      <c r="Q138" s="12"/>
      <c r="R138" s="12"/>
    </row>
    <row r="139" spans="2:18" x14ac:dyDescent="0.25">
      <c r="B139" s="25" t="s">
        <v>79</v>
      </c>
      <c r="C139" s="12"/>
      <c r="D139" s="12"/>
      <c r="E139" s="12"/>
      <c r="F139" s="12"/>
      <c r="G139" s="12"/>
      <c r="H139" s="12"/>
      <c r="I139" s="12"/>
      <c r="J139" s="38"/>
      <c r="K139" s="12"/>
      <c r="L139" s="12"/>
      <c r="M139" s="12"/>
      <c r="N139" s="12"/>
      <c r="O139" s="12"/>
      <c r="P139" s="12"/>
      <c r="Q139" s="12"/>
      <c r="R139" s="12"/>
    </row>
    <row r="140" spans="2:18" ht="6.5" customHeight="1" x14ac:dyDescent="0.25">
      <c r="B140" s="1"/>
      <c r="C140" s="12"/>
      <c r="D140" s="12"/>
      <c r="E140" s="12"/>
      <c r="F140" s="12"/>
      <c r="G140" s="12"/>
      <c r="H140" s="12"/>
      <c r="I140" s="12"/>
      <c r="J140" s="38"/>
      <c r="K140" s="12"/>
      <c r="L140" s="12"/>
      <c r="M140" s="12"/>
      <c r="N140" s="12"/>
      <c r="O140" s="12"/>
      <c r="P140" s="12"/>
      <c r="Q140" s="12"/>
      <c r="R140" s="12"/>
    </row>
    <row r="141" spans="2:18" ht="45" customHeight="1" x14ac:dyDescent="0.25">
      <c r="B141" s="100" t="s">
        <v>76</v>
      </c>
      <c r="C141" s="100"/>
      <c r="D141" s="56" t="s">
        <v>77</v>
      </c>
      <c r="E141" s="49" t="s">
        <v>78</v>
      </c>
      <c r="F141" s="97" t="s">
        <v>80</v>
      </c>
      <c r="G141" s="98"/>
      <c r="H141" s="99"/>
      <c r="I141" s="12"/>
      <c r="J141" s="38"/>
      <c r="K141" s="12"/>
      <c r="L141" s="12"/>
      <c r="M141" s="12"/>
      <c r="N141" s="12"/>
      <c r="O141" s="12"/>
      <c r="P141" s="12"/>
      <c r="Q141" s="12"/>
      <c r="R141" s="12"/>
    </row>
    <row r="142" spans="2:18" ht="25" customHeight="1" x14ac:dyDescent="0.25">
      <c r="B142" s="101"/>
      <c r="C142" s="101"/>
      <c r="D142" s="48"/>
      <c r="E142" s="5"/>
      <c r="F142" s="88"/>
      <c r="G142" s="95"/>
      <c r="H142" s="89"/>
      <c r="I142" s="12"/>
      <c r="J142" s="38"/>
      <c r="K142" s="12"/>
      <c r="L142" s="12"/>
      <c r="M142" s="12"/>
      <c r="N142" s="12"/>
      <c r="O142" s="12"/>
      <c r="P142" s="12"/>
      <c r="Q142" s="12"/>
      <c r="R142" s="12"/>
    </row>
    <row r="143" spans="2:18" ht="25" customHeight="1" x14ac:dyDescent="0.25">
      <c r="B143" s="101"/>
      <c r="C143" s="101"/>
      <c r="D143" s="48"/>
      <c r="E143" s="5"/>
      <c r="F143" s="88"/>
      <c r="G143" s="95"/>
      <c r="H143" s="89"/>
      <c r="I143" s="12"/>
      <c r="J143" s="38"/>
      <c r="K143" s="12"/>
      <c r="L143" s="12"/>
      <c r="M143" s="12"/>
      <c r="N143" s="12"/>
      <c r="O143" s="12"/>
      <c r="P143" s="12"/>
      <c r="Q143" s="12"/>
      <c r="R143" s="12"/>
    </row>
    <row r="144" spans="2:18" ht="25" customHeight="1" x14ac:dyDescent="0.25">
      <c r="B144" s="101"/>
      <c r="C144" s="101"/>
      <c r="D144" s="48"/>
      <c r="E144" s="5"/>
      <c r="F144" s="88"/>
      <c r="G144" s="95"/>
      <c r="H144" s="89"/>
      <c r="I144" s="12"/>
      <c r="J144" s="38"/>
      <c r="K144" s="12"/>
      <c r="L144" s="12"/>
      <c r="M144" s="12"/>
      <c r="N144" s="12"/>
      <c r="O144" s="12"/>
      <c r="P144" s="12"/>
      <c r="Q144" s="12"/>
      <c r="R144" s="12"/>
    </row>
    <row r="145" spans="2:18" ht="25" customHeight="1" x14ac:dyDescent="0.25">
      <c r="B145" s="101"/>
      <c r="C145" s="101"/>
      <c r="D145" s="57"/>
      <c r="E145" s="5"/>
      <c r="F145" s="88"/>
      <c r="G145" s="95"/>
      <c r="H145" s="89"/>
      <c r="I145" s="12"/>
      <c r="J145" s="38"/>
      <c r="K145" s="12"/>
      <c r="L145" s="12"/>
      <c r="M145" s="12"/>
      <c r="N145" s="12"/>
      <c r="O145" s="12"/>
      <c r="P145" s="12"/>
      <c r="Q145" s="12"/>
      <c r="R145" s="12"/>
    </row>
    <row r="146" spans="2:18" ht="25" customHeight="1" x14ac:dyDescent="0.25">
      <c r="B146" s="101"/>
      <c r="C146" s="101"/>
      <c r="D146" s="48"/>
      <c r="E146" s="5"/>
      <c r="F146" s="88"/>
      <c r="G146" s="95"/>
      <c r="H146" s="89"/>
      <c r="I146" s="12"/>
      <c r="J146" s="38"/>
      <c r="K146" s="12"/>
      <c r="L146" s="12"/>
      <c r="M146" s="12"/>
      <c r="N146" s="12"/>
      <c r="O146" s="12"/>
      <c r="P146" s="12"/>
      <c r="Q146" s="12"/>
      <c r="R146" s="12"/>
    </row>
    <row r="147" spans="2:18" ht="25.5" customHeight="1" x14ac:dyDescent="0.25">
      <c r="B147" s="1"/>
      <c r="C147" s="1"/>
      <c r="D147" s="1"/>
      <c r="E147" s="1"/>
      <c r="F147" s="1"/>
      <c r="G147" s="1"/>
      <c r="H147" s="1"/>
      <c r="I147" s="1"/>
      <c r="J147" s="1"/>
    </row>
    <row r="148" spans="2:18" ht="14.5" customHeight="1" x14ac:dyDescent="0.25">
      <c r="B148" s="82" t="s">
        <v>64</v>
      </c>
      <c r="C148" s="82"/>
      <c r="D148" s="82"/>
      <c r="E148" s="82"/>
      <c r="F148" s="82"/>
      <c r="G148" s="82"/>
      <c r="H148" s="82"/>
      <c r="I148" s="1"/>
      <c r="J148" s="1"/>
    </row>
    <row r="149" spans="2:18" x14ac:dyDescent="0.25">
      <c r="B149" s="1"/>
      <c r="C149" s="1"/>
      <c r="D149" s="1"/>
      <c r="E149" s="1"/>
      <c r="F149" s="1"/>
      <c r="G149" s="1"/>
      <c r="H149" s="1"/>
      <c r="I149" s="1"/>
      <c r="J149" s="1"/>
    </row>
    <row r="150" spans="2:18" ht="39" customHeight="1" x14ac:dyDescent="0.25">
      <c r="B150" s="133" t="s">
        <v>65</v>
      </c>
      <c r="C150" s="133"/>
      <c r="D150" s="133"/>
      <c r="E150" s="133"/>
      <c r="F150" s="133"/>
      <c r="G150" s="133"/>
      <c r="H150" s="133"/>
      <c r="I150" s="39"/>
      <c r="J150" s="1"/>
      <c r="K150" s="12"/>
    </row>
    <row r="151" spans="2:18" ht="18" customHeight="1" x14ac:dyDescent="0.25">
      <c r="B151" s="1"/>
      <c r="C151" s="1"/>
      <c r="D151" s="1"/>
      <c r="E151" s="1"/>
      <c r="F151" s="1"/>
      <c r="G151" s="1"/>
      <c r="H151" s="1"/>
      <c r="I151" s="1"/>
      <c r="J151" s="1"/>
    </row>
    <row r="152" spans="2:18" ht="17.25" customHeight="1" x14ac:dyDescent="0.25">
      <c r="B152" s="40" t="s">
        <v>66</v>
      </c>
      <c r="C152" s="40"/>
      <c r="D152" s="132"/>
      <c r="E152" s="132"/>
      <c r="F152" s="132"/>
      <c r="G152" s="132"/>
      <c r="H152" s="132"/>
      <c r="I152" s="1"/>
      <c r="J152" s="1"/>
    </row>
    <row r="153" spans="2:18" ht="23.15" customHeight="1" x14ac:dyDescent="0.25">
      <c r="B153" s="40"/>
      <c r="C153" s="40"/>
      <c r="D153" s="134" t="s">
        <v>67</v>
      </c>
      <c r="E153" s="134"/>
      <c r="F153" s="134"/>
      <c r="G153" s="134"/>
      <c r="H153" s="134"/>
      <c r="I153" s="1"/>
      <c r="J153" s="1"/>
    </row>
    <row r="154" spans="2:18" x14ac:dyDescent="0.25">
      <c r="B154" s="54" t="s">
        <v>68</v>
      </c>
      <c r="C154" s="40"/>
      <c r="D154" s="132"/>
      <c r="E154" s="132"/>
      <c r="F154" s="132"/>
      <c r="G154" s="132"/>
      <c r="H154" s="132"/>
      <c r="I154" s="1"/>
      <c r="J154" s="1"/>
    </row>
    <row r="155" spans="2:18" ht="12" x14ac:dyDescent="0.3">
      <c r="B155" s="54" t="s">
        <v>69</v>
      </c>
      <c r="C155" s="40"/>
      <c r="D155" s="41" t="s">
        <v>70</v>
      </c>
      <c r="E155" s="40"/>
      <c r="F155" s="40"/>
      <c r="G155" s="40"/>
      <c r="H155" s="40"/>
      <c r="I155" s="1"/>
      <c r="J155" s="1"/>
    </row>
    <row r="156" spans="2:18" ht="12" x14ac:dyDescent="0.3">
      <c r="B156" s="54"/>
      <c r="C156" s="40"/>
      <c r="D156" s="41"/>
      <c r="E156" s="40"/>
      <c r="F156" s="40"/>
      <c r="G156" s="40"/>
      <c r="H156" s="40"/>
      <c r="I156" s="1"/>
      <c r="J156" s="1"/>
    </row>
    <row r="157" spans="2:18" x14ac:dyDescent="0.25">
      <c r="B157" s="54" t="s">
        <v>71</v>
      </c>
      <c r="C157" s="40"/>
      <c r="D157" s="132"/>
      <c r="E157" s="132"/>
      <c r="F157" s="132"/>
      <c r="G157" s="132"/>
      <c r="H157" s="132"/>
      <c r="I157" s="1"/>
      <c r="J157" s="1"/>
    </row>
    <row r="158" spans="2:18" x14ac:dyDescent="0.25">
      <c r="B158" s="1"/>
      <c r="C158" s="1"/>
      <c r="D158" s="1"/>
      <c r="E158" s="1"/>
      <c r="F158" s="1"/>
      <c r="G158" s="1"/>
      <c r="H158" s="1"/>
      <c r="I158" s="1"/>
      <c r="J158" s="1"/>
    </row>
    <row r="159" spans="2:18" x14ac:dyDescent="0.25">
      <c r="B159" s="1"/>
      <c r="C159" s="1"/>
      <c r="D159" s="1"/>
      <c r="E159" s="42" t="s">
        <v>72</v>
      </c>
      <c r="F159" s="43"/>
      <c r="G159" s="43"/>
      <c r="H159" s="43"/>
      <c r="I159" s="1"/>
      <c r="J159" s="1"/>
    </row>
    <row r="160" spans="2:18" x14ac:dyDescent="0.25">
      <c r="B160" s="1"/>
      <c r="C160" s="1"/>
      <c r="D160" s="1"/>
      <c r="E160" s="40"/>
      <c r="F160" s="44" t="s">
        <v>73</v>
      </c>
      <c r="G160" s="44" t="s">
        <v>74</v>
      </c>
      <c r="H160" s="44" t="s">
        <v>75</v>
      </c>
      <c r="I160" s="1"/>
      <c r="J160" s="1"/>
    </row>
    <row r="161" s="1" customFormat="1" x14ac:dyDescent="0.25"/>
    <row r="162" s="1" customFormat="1" x14ac:dyDescent="0.25"/>
    <row r="163" s="1" customFormat="1" x14ac:dyDescent="0.25"/>
    <row r="164" s="1" customFormat="1" hidden="1" x14ac:dyDescent="0.25"/>
  </sheetData>
  <sheetProtection algorithmName="SHA-512" hashValue="AGusd2TjydFJNTHGdRN8tO6lXGMqsJ99XLtxZafYgtFN1mtuEZ+zpEFrUbAywZ7ULl6Tx0B1TsxSJLBvlAQHuw==" saltValue="4WdeStmBwlSiVNOeEbQUAA==" spinCount="100000" sheet="1" formatColumns="0" formatRows="0"/>
  <mergeCells count="130">
    <mergeCell ref="E106:H106"/>
    <mergeCell ref="B108:D108"/>
    <mergeCell ref="B109:D109"/>
    <mergeCell ref="B119:C119"/>
    <mergeCell ref="D119:E119"/>
    <mergeCell ref="F119:H119"/>
    <mergeCell ref="B120:C120"/>
    <mergeCell ref="D120:E120"/>
    <mergeCell ref="F120:H120"/>
    <mergeCell ref="B111:H111"/>
    <mergeCell ref="B115:C115"/>
    <mergeCell ref="D115:E115"/>
    <mergeCell ref="F115:H115"/>
    <mergeCell ref="B116:C116"/>
    <mergeCell ref="D116:E116"/>
    <mergeCell ref="F116:H116"/>
    <mergeCell ref="D154:H154"/>
    <mergeCell ref="D157:H157"/>
    <mergeCell ref="B148:H148"/>
    <mergeCell ref="B150:H150"/>
    <mergeCell ref="D152:H152"/>
    <mergeCell ref="D153:H153"/>
    <mergeCell ref="B117:C117"/>
    <mergeCell ref="D117:E117"/>
    <mergeCell ref="F117:H117"/>
    <mergeCell ref="B118:C118"/>
    <mergeCell ref="D118:E118"/>
    <mergeCell ref="F118:H118"/>
    <mergeCell ref="B122:H122"/>
    <mergeCell ref="C135:H135"/>
    <mergeCell ref="B137:H137"/>
    <mergeCell ref="B124:C124"/>
    <mergeCell ref="B125:C125"/>
    <mergeCell ref="B126:H126"/>
    <mergeCell ref="B142:C142"/>
    <mergeCell ref="F142:H142"/>
    <mergeCell ref="B143:C143"/>
    <mergeCell ref="F143:H143"/>
    <mergeCell ref="B144:C144"/>
    <mergeCell ref="F144:H144"/>
    <mergeCell ref="B36:H36"/>
    <mergeCell ref="B141:C141"/>
    <mergeCell ref="B145:C145"/>
    <mergeCell ref="F145:H145"/>
    <mergeCell ref="B146:C146"/>
    <mergeCell ref="F146:H146"/>
    <mergeCell ref="F141:H141"/>
    <mergeCell ref="B5:H5"/>
    <mergeCell ref="B7:H7"/>
    <mergeCell ref="B9:H9"/>
    <mergeCell ref="B10:H10"/>
    <mergeCell ref="B11:D11"/>
    <mergeCell ref="E11:H11"/>
    <mergeCell ref="F80:H80"/>
    <mergeCell ref="B17:H17"/>
    <mergeCell ref="B19:H19"/>
    <mergeCell ref="B20:H20"/>
    <mergeCell ref="B31:G31"/>
    <mergeCell ref="B29:G29"/>
    <mergeCell ref="B30:G30"/>
    <mergeCell ref="B32:H32"/>
    <mergeCell ref="B55:H55"/>
    <mergeCell ref="C66:D66"/>
    <mergeCell ref="C61:D61"/>
    <mergeCell ref="B83:D83"/>
    <mergeCell ref="F79:H79"/>
    <mergeCell ref="C63:D63"/>
    <mergeCell ref="B73:G73"/>
    <mergeCell ref="B74:G74"/>
    <mergeCell ref="B12:D12"/>
    <mergeCell ref="E12:H12"/>
    <mergeCell ref="C58:D58"/>
    <mergeCell ref="B13:C13"/>
    <mergeCell ref="E13:F13"/>
    <mergeCell ref="G13:H13"/>
    <mergeCell ref="B14:C14"/>
    <mergeCell ref="E14:F14"/>
    <mergeCell ref="G14:H14"/>
    <mergeCell ref="B22:H22"/>
    <mergeCell ref="B23:H23"/>
    <mergeCell ref="B24:H24"/>
    <mergeCell ref="C59:D59"/>
    <mergeCell ref="C60:D60"/>
    <mergeCell ref="C57:D57"/>
    <mergeCell ref="C64:D64"/>
    <mergeCell ref="C65:D65"/>
    <mergeCell ref="B26:G26"/>
    <mergeCell ref="B34:H34"/>
    <mergeCell ref="F81:H81"/>
    <mergeCell ref="F82:H82"/>
    <mergeCell ref="F78:H78"/>
    <mergeCell ref="B78:D78"/>
    <mergeCell ref="B79:D79"/>
    <mergeCell ref="B80:D80"/>
    <mergeCell ref="B81:D81"/>
    <mergeCell ref="B39:G39"/>
    <mergeCell ref="B40:G40"/>
    <mergeCell ref="B41:G41"/>
    <mergeCell ref="B42:G42"/>
    <mergeCell ref="B43:G43"/>
    <mergeCell ref="B44:G44"/>
    <mergeCell ref="B45:G45"/>
    <mergeCell ref="B46:G46"/>
    <mergeCell ref="B47:G47"/>
    <mergeCell ref="B82:D82"/>
    <mergeCell ref="C62:D62"/>
    <mergeCell ref="B104:H104"/>
    <mergeCell ref="B98:D98"/>
    <mergeCell ref="B99:D99"/>
    <mergeCell ref="B100:D100"/>
    <mergeCell ref="B101:D101"/>
    <mergeCell ref="B102:D102"/>
    <mergeCell ref="B103:D103"/>
    <mergeCell ref="B48:G48"/>
    <mergeCell ref="B49:G49"/>
    <mergeCell ref="B50:G50"/>
    <mergeCell ref="B51:G51"/>
    <mergeCell ref="B52:H52"/>
    <mergeCell ref="B69:H69"/>
    <mergeCell ref="B95:D95"/>
    <mergeCell ref="B96:D96"/>
    <mergeCell ref="B97:D97"/>
    <mergeCell ref="C91:H91"/>
    <mergeCell ref="B93:H93"/>
    <mergeCell ref="C67:D67"/>
    <mergeCell ref="C68:H68"/>
    <mergeCell ref="B71:G71"/>
    <mergeCell ref="B72:G72"/>
    <mergeCell ref="F83:H83"/>
    <mergeCell ref="B84:H84"/>
  </mergeCells>
  <conditionalFormatting sqref="H96:H103">
    <cfRule type="expression" priority="1" stopIfTrue="1">
      <formula>$E$99=0</formula>
    </cfRule>
  </conditionalFormatting>
  <conditionalFormatting sqref="H103">
    <cfRule type="expression" priority="4" stopIfTrue="1">
      <formula>IF($G$99&gt;=100,$G$103&gt;=15)</formula>
    </cfRule>
    <cfRule type="cellIs" dxfId="0" priority="5" operator="lessThan">
      <formula>0.15</formula>
    </cfRule>
  </conditionalFormatting>
  <dataValidations count="20">
    <dataValidation type="textLength" operator="lessThanOrEqual" allowBlank="1" showInputMessage="1" showErrorMessage="1" sqref="C135:H135 C91:H91" xr:uid="{F499C34D-2F69-441A-AFAE-FB6B4EEDB850}">
      <formula1>100</formula1>
    </dataValidation>
    <dataValidation type="textLength" operator="lessThanOrEqual" allowBlank="1" showInputMessage="1" showErrorMessage="1" sqref="B20:H20" xr:uid="{9C6562FA-56A9-48CF-B241-0833D89D32A9}">
      <formula1>550</formula1>
    </dataValidation>
    <dataValidation type="textLength" operator="lessThanOrEqual" allowBlank="1" showInputMessage="1" showErrorMessage="1" sqref="B23:H23" xr:uid="{094ECFFD-3173-4BF4-AB94-A364B8F54849}">
      <formula1>800</formula1>
    </dataValidation>
    <dataValidation type="textLength" operator="equal" allowBlank="1" showInputMessage="1" showErrorMessage="1" sqref="F159 D13" xr:uid="{5A7181D0-9E57-4CCF-BDCC-8E48A728C1B5}">
      <formula1>4</formula1>
    </dataValidation>
    <dataValidation type="decimal" allowBlank="1" showInputMessage="1" showErrorMessage="1" sqref="E108:H109" xr:uid="{CD714E68-4320-40BD-908C-EE34F5CFC665}">
      <formula1>0</formula1>
      <formula2>1</formula2>
    </dataValidation>
    <dataValidation type="whole" allowBlank="1" showInputMessage="1" showErrorMessage="1" sqref="G58:G67 H71:H74 G44:G45 H39:H41 H48:H49" xr:uid="{E53B4ABF-E80A-443B-906F-252AB1CB3862}">
      <formula1>0</formula1>
      <formula2>10000000</formula2>
    </dataValidation>
    <dataValidation type="list" allowBlank="1" showInputMessage="1" showErrorMessage="1" sqref="E79:E83" xr:uid="{10299A92-2B6B-4F02-8130-82D8FE8204CA}">
      <formula1>"Canada,International"</formula1>
    </dataValidation>
    <dataValidation type="whole" allowBlank="1" showInputMessage="1" showErrorMessage="1" sqref="D125:G125" xr:uid="{0577BE24-488A-4269-8F2B-249899051207}">
      <formula1>0</formula1>
      <formula2>100000000</formula2>
    </dataValidation>
    <dataValidation type="list" allowBlank="1" showInputMessage="1" showErrorMessage="1" sqref="H58:H67" xr:uid="{6BF6BC08-52EE-44A6-B7B7-3441673FDE8D}">
      <formula1>"Broadcast,In-Person,Online,Hybrid"</formula1>
    </dataValidation>
    <dataValidation type="list" allowBlank="1" showInputMessage="1" showErrorMessage="1" sqref="E142:E146" xr:uid="{1465E17E-C7FE-4378-9B67-6443D2D82D1F}">
      <formula1>"Free, In-Kind, Paid"</formula1>
    </dataValidation>
    <dataValidation type="whole" allowBlank="1" showInputMessage="1" showErrorMessage="1" sqref="E96:E98" xr:uid="{D108BCC8-B432-415A-AE2B-8E3BAED74DB6}">
      <formula1>0</formula1>
      <formula2>10000</formula2>
    </dataValidation>
    <dataValidation type="custom" allowBlank="1" showInputMessage="1" showErrorMessage="1" error="Total of the percentage of the festival held in a physical space, online and on a broadcasted network must equal 100%." sqref="H31" xr:uid="{DA1536EB-DA94-4C5E-978A-FF784AB913E1}">
      <formula1>SUM($H$29:$H$31)&lt;=1</formula1>
    </dataValidation>
    <dataValidation type="custom" allowBlank="1" showInputMessage="1" showErrorMessage="1" error="Total of the percentage of the festival held in a physical space, online and on a broadcasted network must equal 100%." sqref="H29" xr:uid="{AD142CAB-FB62-4A3D-A7E2-176407A353BE}">
      <formula1>SUM($H$29:$H$31)&lt;=1</formula1>
    </dataValidation>
    <dataValidation type="custom" allowBlank="1" showInputMessage="1" showErrorMessage="1" error="Total of the percentage of the festival held in a physical space, online and on a broadcasted network must equal 100%." sqref="H30" xr:uid="{FDD20902-A2EE-48CE-8388-E0D219D9AC15}">
      <formula1>SUM($H$29:$H$31)&lt;=1</formula1>
    </dataValidation>
    <dataValidation type="custom" allowBlank="1" showInputMessage="1" showErrorMessage="1" error="The total number of individuals who attended film screenings, all categories, in person (physically) must be equal or higher than the number of individuals who attended Canadian film screenings in person (physically)." sqref="H43" xr:uid="{89E54A24-E8B2-4EDC-A6A8-2B669EFAF6ED}">
      <formula1>$H$43&gt;=$H$39</formula1>
    </dataValidation>
    <dataValidation type="custom" allowBlank="1" showInputMessage="1" showErrorMessage="1" error="The total number of households who attended film screenings, all categories, online (virtually) must be equal or higher than the number of households who attended Canadian film screenings online (virtually)." sqref="H44" xr:uid="{A0FF0061-CDF4-495D-8F9F-2D05AB12E81F}">
      <formula1>$H$44&gt;=$H$40</formula1>
    </dataValidation>
    <dataValidation type="custom" allowBlank="1" showInputMessage="1" showErrorMessage="1" error="The total number of households who attended film screenings, all categories, through broadcast must be equal or higher than the number of households who attended Canadian film screenings through broadcast." sqref="H45" xr:uid="{B3062703-B522-4658-A2AD-3F9A903757B9}">
      <formula1>$H$45&gt;=$H$41</formula1>
    </dataValidation>
    <dataValidation type="custom" allowBlank="1" showInputMessage="1" showErrorMessage="1" error="The number of Canadian short films cannot exceed the number of short films, all genres and countries of origin." sqref="E102" xr:uid="{D4AC0FA5-EB83-4F9E-9E10-14E3C830D387}">
      <formula1>$E$98&gt;=$E$102</formula1>
    </dataValidation>
    <dataValidation type="custom" allowBlank="1" showInputMessage="1" showErrorMessage="1" error="The number of Canadian mid-length films cannot exceed the number of mid-length films, all genres and countries of origin." sqref="E101" xr:uid="{38FB601F-743A-422E-8C25-CB8059C8564B}">
      <formula1>$E$97&gt;=$E$101</formula1>
    </dataValidation>
    <dataValidation type="custom" allowBlank="1" showInputMessage="1" showErrorMessage="1" error="The number of Canadian feature films cannot exceed the number of feature films, all genres and countries of origin." sqref="E100" xr:uid="{BD37549F-8C0E-48CA-9076-808EE53070FB}">
      <formula1>$E$96&gt;=$E$100</formula1>
    </dataValidation>
  </dataValidations>
  <pageMargins left="0.25" right="0.25" top="0.75" bottom="0.75" header="0.3" footer="0.3"/>
  <pageSetup scale="72"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12700</xdr:colOff>
                    <xdr:row>128</xdr:row>
                    <xdr:rowOff>19050</xdr:rowOff>
                  </from>
                  <to>
                    <xdr:col>2</xdr:col>
                    <xdr:colOff>1206500</xdr:colOff>
                    <xdr:row>129</xdr:row>
                    <xdr:rowOff>25400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1555750</xdr:colOff>
                    <xdr:row>128</xdr:row>
                    <xdr:rowOff>6350</xdr:rowOff>
                  </from>
                  <to>
                    <xdr:col>4</xdr:col>
                    <xdr:colOff>1155700</xdr:colOff>
                    <xdr:row>129</xdr:row>
                    <xdr:rowOff>6350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12700</xdr:colOff>
                    <xdr:row>129</xdr:row>
                    <xdr:rowOff>19050</xdr:rowOff>
                  </from>
                  <to>
                    <xdr:col>2</xdr:col>
                    <xdr:colOff>1206500</xdr:colOff>
                    <xdr:row>130</xdr:row>
                    <xdr:rowOff>25400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12700</xdr:colOff>
                    <xdr:row>130</xdr:row>
                    <xdr:rowOff>19050</xdr:rowOff>
                  </from>
                  <to>
                    <xdr:col>2</xdr:col>
                    <xdr:colOff>1206500</xdr:colOff>
                    <xdr:row>131</xdr:row>
                    <xdr:rowOff>25400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12700</xdr:colOff>
                    <xdr:row>131</xdr:row>
                    <xdr:rowOff>19050</xdr:rowOff>
                  </from>
                  <to>
                    <xdr:col>2</xdr:col>
                    <xdr:colOff>1206500</xdr:colOff>
                    <xdr:row>132</xdr:row>
                    <xdr:rowOff>25400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xdr:col>
                    <xdr:colOff>12700</xdr:colOff>
                    <xdr:row>132</xdr:row>
                    <xdr:rowOff>19050</xdr:rowOff>
                  </from>
                  <to>
                    <xdr:col>2</xdr:col>
                    <xdr:colOff>1206500</xdr:colOff>
                    <xdr:row>133</xdr:row>
                    <xdr:rowOff>25400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3</xdr:col>
                    <xdr:colOff>1555750</xdr:colOff>
                    <xdr:row>129</xdr:row>
                    <xdr:rowOff>6350</xdr:rowOff>
                  </from>
                  <to>
                    <xdr:col>4</xdr:col>
                    <xdr:colOff>1155700</xdr:colOff>
                    <xdr:row>130</xdr:row>
                    <xdr:rowOff>6350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3</xdr:col>
                    <xdr:colOff>1555750</xdr:colOff>
                    <xdr:row>130</xdr:row>
                    <xdr:rowOff>6350</xdr:rowOff>
                  </from>
                  <to>
                    <xdr:col>4</xdr:col>
                    <xdr:colOff>1155700</xdr:colOff>
                    <xdr:row>131</xdr:row>
                    <xdr:rowOff>6350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3</xdr:col>
                    <xdr:colOff>1555750</xdr:colOff>
                    <xdr:row>131</xdr:row>
                    <xdr:rowOff>6350</xdr:rowOff>
                  </from>
                  <to>
                    <xdr:col>4</xdr:col>
                    <xdr:colOff>1155700</xdr:colOff>
                    <xdr:row>132</xdr:row>
                    <xdr:rowOff>6350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5</xdr:col>
                    <xdr:colOff>603250</xdr:colOff>
                    <xdr:row>128</xdr:row>
                    <xdr:rowOff>6350</xdr:rowOff>
                  </from>
                  <to>
                    <xdr:col>6</xdr:col>
                    <xdr:colOff>863600</xdr:colOff>
                    <xdr:row>129</xdr:row>
                    <xdr:rowOff>6350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5</xdr:col>
                    <xdr:colOff>603250</xdr:colOff>
                    <xdr:row>129</xdr:row>
                    <xdr:rowOff>6350</xdr:rowOff>
                  </from>
                  <to>
                    <xdr:col>7</xdr:col>
                    <xdr:colOff>285750</xdr:colOff>
                    <xdr:row>130</xdr:row>
                    <xdr:rowOff>12700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5</xdr:col>
                    <xdr:colOff>603250</xdr:colOff>
                    <xdr:row>130</xdr:row>
                    <xdr:rowOff>6350</xdr:rowOff>
                  </from>
                  <to>
                    <xdr:col>6</xdr:col>
                    <xdr:colOff>863600</xdr:colOff>
                    <xdr:row>131</xdr:row>
                    <xdr:rowOff>6350</xdr:rowOff>
                  </to>
                </anchor>
              </controlPr>
            </control>
          </mc:Choice>
        </mc:AlternateContent>
        <mc:AlternateContent xmlns:mc="http://schemas.openxmlformats.org/markup-compatibility/2006">
          <mc:Choice Requires="x14">
            <control shapeId="1056" r:id="rId16" name="Check Box 32">
              <controlPr defaultSize="0" autoFill="0" autoLine="0" autoPict="0">
                <anchor moveWithCells="1">
                  <from>
                    <xdr:col>1</xdr:col>
                    <xdr:colOff>25400</xdr:colOff>
                    <xdr:row>86</xdr:row>
                    <xdr:rowOff>6350</xdr:rowOff>
                  </from>
                  <to>
                    <xdr:col>3</xdr:col>
                    <xdr:colOff>374650</xdr:colOff>
                    <xdr:row>87</xdr:row>
                    <xdr:rowOff>31750</xdr:rowOff>
                  </to>
                </anchor>
              </controlPr>
            </control>
          </mc:Choice>
        </mc:AlternateContent>
        <mc:AlternateContent xmlns:mc="http://schemas.openxmlformats.org/markup-compatibility/2006">
          <mc:Choice Requires="x14">
            <control shapeId="1057" r:id="rId17" name="Check Box 33">
              <controlPr defaultSize="0" autoFill="0" autoLine="0" autoPict="0">
                <anchor moveWithCells="1">
                  <from>
                    <xdr:col>1</xdr:col>
                    <xdr:colOff>25400</xdr:colOff>
                    <xdr:row>87</xdr:row>
                    <xdr:rowOff>6350</xdr:rowOff>
                  </from>
                  <to>
                    <xdr:col>3</xdr:col>
                    <xdr:colOff>374650</xdr:colOff>
                    <xdr:row>88</xdr:row>
                    <xdr:rowOff>31750</xdr:rowOff>
                  </to>
                </anchor>
              </controlPr>
            </control>
          </mc:Choice>
        </mc:AlternateContent>
        <mc:AlternateContent xmlns:mc="http://schemas.openxmlformats.org/markup-compatibility/2006">
          <mc:Choice Requires="x14">
            <control shapeId="1058" r:id="rId18" name="Check Box 34">
              <controlPr defaultSize="0" autoFill="0" autoLine="0" autoPict="0">
                <anchor moveWithCells="1">
                  <from>
                    <xdr:col>1</xdr:col>
                    <xdr:colOff>25400</xdr:colOff>
                    <xdr:row>88</xdr:row>
                    <xdr:rowOff>6350</xdr:rowOff>
                  </from>
                  <to>
                    <xdr:col>3</xdr:col>
                    <xdr:colOff>374650</xdr:colOff>
                    <xdr:row>89</xdr:row>
                    <xdr:rowOff>31750</xdr:rowOff>
                  </to>
                </anchor>
              </controlPr>
            </control>
          </mc:Choice>
        </mc:AlternateContent>
        <mc:AlternateContent xmlns:mc="http://schemas.openxmlformats.org/markup-compatibility/2006">
          <mc:Choice Requires="x14">
            <control shapeId="1060" r:id="rId19" name="Check Box 36">
              <controlPr defaultSize="0" autoFill="0" autoLine="0" autoPict="0">
                <anchor moveWithCells="1">
                  <from>
                    <xdr:col>3</xdr:col>
                    <xdr:colOff>1606550</xdr:colOff>
                    <xdr:row>86</xdr:row>
                    <xdr:rowOff>0</xdr:rowOff>
                  </from>
                  <to>
                    <xdr:col>5</xdr:col>
                    <xdr:colOff>876300</xdr:colOff>
                    <xdr:row>87</xdr:row>
                    <xdr:rowOff>6350</xdr:rowOff>
                  </to>
                </anchor>
              </controlPr>
            </control>
          </mc:Choice>
        </mc:AlternateContent>
        <mc:AlternateContent xmlns:mc="http://schemas.openxmlformats.org/markup-compatibility/2006">
          <mc:Choice Requires="x14">
            <control shapeId="1061" r:id="rId20" name="Check Box 37">
              <controlPr defaultSize="0" autoFill="0" autoLine="0" autoPict="0">
                <anchor moveWithCells="1">
                  <from>
                    <xdr:col>3</xdr:col>
                    <xdr:colOff>1606550</xdr:colOff>
                    <xdr:row>87</xdr:row>
                    <xdr:rowOff>0</xdr:rowOff>
                  </from>
                  <to>
                    <xdr:col>5</xdr:col>
                    <xdr:colOff>876300</xdr:colOff>
                    <xdr:row>88</xdr:row>
                    <xdr:rowOff>6350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TeleDoc" ma:contentTypeID="0x0101007C0EA845696D1948BDEEFC7B35036163010051A6BD8E970FB4408CA362592BFD80D5" ma:contentTypeVersion="23" ma:contentTypeDescription="Create a new document." ma:contentTypeScope="" ma:versionID="61beb1c3372d2fe777e8bc5d02339cb4">
  <xsd:schema xmlns:xsd="http://www.w3.org/2001/XMLSchema" xmlns:xs="http://www.w3.org/2001/XMLSchema" xmlns:p="http://schemas.microsoft.com/office/2006/metadata/properties" xmlns:ns2="ecb119d4-d563-4bdc-ad82-2d690c88c5f7" xmlns:ns3="484c8c59-755d-4516-b8d2-1621b38262b4" xmlns:ns4="44702bae-a7cf-4274-9150-365c75821a68" xmlns:ns5="94ffc4b0-5353-4349-8cc3-8e471de1b72c" xmlns:ns6="4e84fb1f-6da4-4e3d-8b8c-11fe2fb4569f" targetNamespace="http://schemas.microsoft.com/office/2006/metadata/properties" ma:root="true" ma:fieldsID="3718ca27d07ebc5bdacd0db4f762761c" ns2:_="" ns3:_="" ns4:_="" ns5:_="" ns6:_="">
    <xsd:import namespace="ecb119d4-d563-4bdc-ad82-2d690c88c5f7"/>
    <xsd:import namespace="484c8c59-755d-4516-b8d2-1621b38262b4"/>
    <xsd:import namespace="44702bae-a7cf-4274-9150-365c75821a68"/>
    <xsd:import namespace="94ffc4b0-5353-4349-8cc3-8e471de1b72c"/>
    <xsd:import namespace="4e84fb1f-6da4-4e3d-8b8c-11fe2fb4569f"/>
    <xsd:element name="properties">
      <xsd:complexType>
        <xsd:sequence>
          <xsd:element name="documentManagement">
            <xsd:complexType>
              <xsd:all>
                <xsd:element ref="ns2:c1c276be9cfa481895358bbd606e8e03" minOccurs="0"/>
                <xsd:element ref="ns3:TaxCatchAll" minOccurs="0"/>
                <xsd:element ref="ns3:TaxCatchAllLabel" minOccurs="0"/>
                <xsd:element ref="ns2:j5f5c22b761e4082b8e8a133044a7d58" minOccurs="0"/>
                <xsd:element ref="ns5:TfRevision" minOccurs="0"/>
                <xsd:element ref="ns5:TfPeriod" minOccurs="0"/>
                <xsd:element ref="ns2:f5f81750012343d1806eba8e7b10aae7" minOccurs="0"/>
                <xsd:element ref="ns2:f2915d3f92ea4bb79247451729792765" minOccurs="0"/>
                <xsd:element ref="ns5:TfSourcePath" minOccurs="0"/>
                <xsd:element ref="ns6:MediaServiceMetadata" minOccurs="0"/>
                <xsd:element ref="ns6:MediaServiceFastMetadata" minOccurs="0"/>
                <xsd:element ref="ns6:MediaServiceAutoKeyPoints" minOccurs="0"/>
                <xsd:element ref="ns6:MediaServiceDateTaken" minOccurs="0"/>
                <xsd:element ref="ns6:MediaServiceGenerationTime" minOccurs="0"/>
                <xsd:element ref="ns6:MediaServiceEventHashCode" minOccurs="0"/>
                <xsd:element ref="ns6:MediaServiceOCR" minOccurs="0"/>
                <xsd:element ref="ns4:SharedWithUsers" minOccurs="0"/>
                <xsd:element ref="ns4:SharedWithDetails" minOccurs="0"/>
                <xsd:element ref="ns6:MediaLengthInSeconds" minOccurs="0"/>
                <xsd:element ref="ns6:MediaServiceLocation" minOccurs="0"/>
                <xsd:element ref="ns4:_dlc_DocId" minOccurs="0"/>
                <xsd:element ref="ns4:_dlc_DocIdUrl" minOccurs="0"/>
                <xsd:element ref="ns4:_dlc_DocIdPersistId" minOccurs="0"/>
                <xsd:element ref="ns6:lcf76f155ced4ddcb4097134ff3c332f" minOccurs="0"/>
                <xsd:element ref="ns6: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b119d4-d563-4bdc-ad82-2d690c88c5f7" elementFormDefault="qualified">
    <xsd:import namespace="http://schemas.microsoft.com/office/2006/documentManagement/types"/>
    <xsd:import namespace="http://schemas.microsoft.com/office/infopath/2007/PartnerControls"/>
    <xsd:element name="c1c276be9cfa481895358bbd606e8e03" ma:index="8" nillable="true" ma:taxonomy="true" ma:internalName="c1c276be9cfa481895358bbd606e8e03" ma:taxonomyFieldName="TfBusinessProcess" ma:displayName="Business Process" ma:default="" ma:fieldId="{c1c276be-9cfa-4818-9535-8bbd606e8e03}" ma:sspId="7f0aa716-bba0-4bb8-a561-918f9f9bf113" ma:termSetId="ed0ad9fd-18c4-4ad5-951f-e822bc0acbc9" ma:anchorId="00000000-0000-0000-0000-000000000000" ma:open="false" ma:isKeyword="false">
      <xsd:complexType>
        <xsd:sequence>
          <xsd:element ref="pc:Terms" minOccurs="0" maxOccurs="1"/>
        </xsd:sequence>
      </xsd:complexType>
    </xsd:element>
    <xsd:element name="j5f5c22b761e4082b8e8a133044a7d58" ma:index="12" nillable="true" ma:taxonomy="true" ma:internalName="j5f5c22b761e4082b8e8a133044a7d58" ma:taxonomyFieldName="TfClassification" ma:displayName="Classification" ma:default="" ma:fieldId="{35f5c22b-761e-4082-b8e8-a133044a7d58}" ma:sspId="7f0aa716-bba0-4bb8-a561-918f9f9bf113" ma:termSetId="2113eb4f-eb0a-42e0-91a3-4320612ce358" ma:anchorId="5edae509-c7df-4e58-a4da-9c56adda755f" ma:open="false" ma:isKeyword="false">
      <xsd:complexType>
        <xsd:sequence>
          <xsd:element ref="pc:Terms" minOccurs="0" maxOccurs="1"/>
        </xsd:sequence>
      </xsd:complexType>
    </xsd:element>
    <xsd:element name="f5f81750012343d1806eba8e7b10aae7" ma:index="16" nillable="true" ma:taxonomy="true" ma:internalName="f5f81750012343d1806eba8e7b10aae7" ma:taxonomyFieldName="TfDocType" ma:displayName="Document Type" ma:default="" ma:fieldId="{f5f81750-0123-43d1-806e-ba8e7b10aae7}" ma:sspId="7f0aa716-bba0-4bb8-a561-918f9f9bf113" ma:termSetId="516db3bc-1f56-4005-9466-6bd52177fb3d" ma:anchorId="5edae509-c7df-4e58-a4da-9c56adda755f" ma:open="false" ma:isKeyword="false">
      <xsd:complexType>
        <xsd:sequence>
          <xsd:element ref="pc:Terms" minOccurs="0" maxOccurs="1"/>
        </xsd:sequence>
      </xsd:complexType>
    </xsd:element>
    <xsd:element name="f2915d3f92ea4bb79247451729792765" ma:index="18" nillable="true" ma:taxonomy="true" ma:internalName="f2915d3f92ea4bb79247451729792765" ma:taxonomyFieldName="TfProject" ma:displayName="Project" ma:default="" ma:fieldId="{f2915d3f-92ea-4bb7-9247-451729792765}" ma:sspId="7f0aa716-bba0-4bb8-a561-918f9f9bf113" ma:termSetId="496cdf85-4955-4878-95d4-a5a02def46df"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84c8c59-755d-4516-b8d2-1621b38262b4"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f1e31ee8-f16b-4bf4-85fe-6d07674873dd}" ma:internalName="TaxCatchAll" ma:showField="CatchAllData" ma:web="44702bae-a7cf-4274-9150-365c75821a68">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f1e31ee8-f16b-4bf4-85fe-6d07674873dd}" ma:internalName="TaxCatchAllLabel" ma:readOnly="true" ma:showField="CatchAllDataLabel" ma:web="44702bae-a7cf-4274-9150-365c75821a6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4702bae-a7cf-4274-9150-365c75821a68" elementFormDefault="qualified">
    <xsd:import namespace="http://schemas.microsoft.com/office/2006/documentManagement/types"/>
    <xsd:import namespace="http://schemas.microsoft.com/office/infopath/2007/PartnerControls"/>
    <xsd:element name="SharedWithUsers" ma:index="2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9" nillable="true" ma:displayName="Partagé avec détails" ma:internalName="SharedWithDetails" ma:readOnly="true">
      <xsd:simpleType>
        <xsd:restriction base="dms:Note">
          <xsd:maxLength value="255"/>
        </xsd:restriction>
      </xsd:simpleType>
    </xsd:element>
    <xsd:element name="_dlc_DocId" ma:index="32" nillable="true" ma:displayName="Valeur d’ID de document" ma:description="Valeur de l’ID de document affecté à cet élément." ma:internalName="_dlc_DocId" ma:readOnly="true">
      <xsd:simpleType>
        <xsd:restriction base="dms:Text"/>
      </xsd:simpleType>
    </xsd:element>
    <xsd:element name="_dlc_DocIdUrl" ma:index="33"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4" nillable="true" ma:displayName="Conserver l’ID" ma:description="Conserver l’ID lors de l’ajout."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4ffc4b0-5353-4349-8cc3-8e471de1b72c" elementFormDefault="qualified">
    <xsd:import namespace="http://schemas.microsoft.com/office/2006/documentManagement/types"/>
    <xsd:import namespace="http://schemas.microsoft.com/office/infopath/2007/PartnerControls"/>
    <xsd:element name="TfRevision" ma:index="14" nillable="true" ma:displayName="Document Revision" ma:internalName="TfRevision" ma:readOnly="false" ma:percentage="FALSE">
      <xsd:simpleType>
        <xsd:restriction base="dms:Number"/>
      </xsd:simpleType>
    </xsd:element>
    <xsd:element name="TfPeriod" ma:index="15" nillable="true" ma:displayName="Period" ma:format="DateOnly" ma:internalName="TfPeriod" ma:readOnly="false">
      <xsd:simpleType>
        <xsd:restriction base="dms:DateTime"/>
      </xsd:simpleType>
    </xsd:element>
    <xsd:element name="TfSourcePath" ma:index="20" nillable="true" ma:displayName="Source Path" ma:internalName="TfSourcePath"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e84fb1f-6da4-4e3d-8b8c-11fe2fb4569f" elementFormDefault="qualified">
    <xsd:import namespace="http://schemas.microsoft.com/office/2006/documentManagement/types"/>
    <xsd:import namespace="http://schemas.microsoft.com/office/infopath/2007/PartnerControls"/>
    <xsd:element name="MediaServiceMetadata" ma:index="21" nillable="true" ma:displayName="MediaServiceMetadata" ma:hidden="true" ma:internalName="MediaServiceMetadata" ma:readOnly="true">
      <xsd:simpleType>
        <xsd:restriction base="dms:Note"/>
      </xsd:simpleType>
    </xsd:element>
    <xsd:element name="MediaServiceFastMetadata" ma:index="22" nillable="true" ma:displayName="MediaServiceFastMetadata" ma:hidden="true" ma:internalName="MediaServiceFastMetadata" ma:readOnly="true">
      <xsd:simpleType>
        <xsd:restriction base="dms:Note"/>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DateTaken" ma:index="24" nillable="true" ma:displayName="MediaServiceDateTaken" ma:hidden="true" ma:internalName="MediaServiceDateTaken" ma:readOnly="true">
      <xsd:simpleType>
        <xsd:restriction base="dms:Text"/>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MediaServiceOCR" ma:index="27" nillable="true" ma:displayName="Extracted Text" ma:internalName="MediaServiceOCR" ma:readOnly="true">
      <xsd:simpleType>
        <xsd:restriction base="dms:Note">
          <xsd:maxLength value="255"/>
        </xsd:restriction>
      </xsd:simpleType>
    </xsd:element>
    <xsd:element name="MediaLengthInSeconds" ma:index="30" nillable="true" ma:displayName="Length (seconds)" ma:internalName="MediaLengthInSeconds" ma:readOnly="true">
      <xsd:simpleType>
        <xsd:restriction base="dms:Unknown"/>
      </xsd:simpleType>
    </xsd:element>
    <xsd:element name="MediaServiceLocation" ma:index="31" nillable="true" ma:displayName="Location" ma:internalName="MediaServiceLocation" ma:readOnly="true">
      <xsd:simpleType>
        <xsd:restriction base="dms:Text"/>
      </xsd:simpleType>
    </xsd:element>
    <xsd:element name="lcf76f155ced4ddcb4097134ff3c332f" ma:index="36" nillable="true" ma:taxonomy="true" ma:internalName="lcf76f155ced4ddcb4097134ff3c332f" ma:taxonomyFieldName="MediaServiceImageTags" ma:displayName="Balises d’images" ma:readOnly="false" ma:fieldId="{5cf76f15-5ced-4ddc-b409-7134ff3c332f}" ma:taxonomyMulti="true" ma:sspId="7f0aa716-bba0-4bb8-a561-918f9f9bf11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7"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44702bae-a7cf-4274-9150-365c75821a68">COMM-1142682825-409755</_dlc_DocId>
    <TfPeriod xmlns="94ffc4b0-5353-4349-8cc3-8e471de1b72c" xsi:nil="true"/>
    <lcf76f155ced4ddcb4097134ff3c332f xmlns="4e84fb1f-6da4-4e3d-8b8c-11fe2fb4569f">
      <Terms xmlns="http://schemas.microsoft.com/office/infopath/2007/PartnerControls"/>
    </lcf76f155ced4ddcb4097134ff3c332f>
    <TaxCatchAll xmlns="484c8c59-755d-4516-b8d2-1621b38262b4">
      <Value>1</Value>
      <Value>7</Value>
    </TaxCatchAll>
    <TfSourcePath xmlns="94ffc4b0-5353-4349-8cc3-8e471de1b72c" xsi:nil="true"/>
    <j5f5c22b761e4082b8e8a133044a7d58 xmlns="ecb119d4-d563-4bdc-ad82-2d690c88c5f7">
      <Terms xmlns="http://schemas.microsoft.com/office/infopath/2007/PartnerControls">
        <TermInfo xmlns="http://schemas.microsoft.com/office/infopath/2007/PartnerControls">
          <TermName xmlns="http://schemas.microsoft.com/office/infopath/2007/PartnerControls">Gestion des programmes de promotion</TermName>
          <TermId xmlns="http://schemas.microsoft.com/office/infopath/2007/PartnerControls">4caf0c88-3810-45fe-818c-c191ef7f93d4</TermId>
        </TermInfo>
      </Terms>
    </j5f5c22b761e4082b8e8a133044a7d58>
    <f5f81750012343d1806eba8e7b10aae7 xmlns="ecb119d4-d563-4bdc-ad82-2d690c88c5f7">
      <Terms xmlns="http://schemas.microsoft.com/office/infopath/2007/PartnerControls"/>
    </f5f81750012343d1806eba8e7b10aae7>
    <TfRevision xmlns="94ffc4b0-5353-4349-8cc3-8e471de1b72c" xsi:nil="true"/>
    <c1c276be9cfa481895358bbd606e8e03 xmlns="ecb119d4-d563-4bdc-ad82-2d690c88c5f7">
      <Terms xmlns="http://schemas.microsoft.com/office/infopath/2007/PartnerControls">
        <TermInfo xmlns="http://schemas.microsoft.com/office/infopath/2007/PartnerControls">
          <TermName xmlns="http://schemas.microsoft.com/office/infopath/2007/PartnerControls">Communications</TermName>
          <TermId xmlns="http://schemas.microsoft.com/office/infopath/2007/PartnerControls">5edae509-c7df-4e58-a4da-9c56adda755f</TermId>
        </TermInfo>
      </Terms>
    </c1c276be9cfa481895358bbd606e8e03>
    <_dlc_DocIdUrl xmlns="44702bae-a7cf-4274-9150-365c75821a68">
      <Url>https://telefilm.sharepoint.com/sites/T_Communications/_layouts/15/DocIdRedir.aspx?ID=COMM-1142682825-409755</Url>
      <Description>COMM-1142682825-409755</Description>
    </_dlc_DocIdUrl>
    <f2915d3f92ea4bb79247451729792765 xmlns="ecb119d4-d563-4bdc-ad82-2d690c88c5f7">
      <Terms xmlns="http://schemas.microsoft.com/office/infopath/2007/PartnerControls"/>
    </f2915d3f92ea4bb79247451729792765>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4BD76E1-8924-4B99-8475-C5334219E592}">
  <ds:schemaRefs>
    <ds:schemaRef ds:uri="http://schemas.microsoft.com/sharepoint/events"/>
  </ds:schemaRefs>
</ds:datastoreItem>
</file>

<file path=customXml/itemProps2.xml><?xml version="1.0" encoding="utf-8"?>
<ds:datastoreItem xmlns:ds="http://schemas.openxmlformats.org/officeDocument/2006/customXml" ds:itemID="{9082AF2B-7A6E-4ED4-AC73-7A5F3B080F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b119d4-d563-4bdc-ad82-2d690c88c5f7"/>
    <ds:schemaRef ds:uri="484c8c59-755d-4516-b8d2-1621b38262b4"/>
    <ds:schemaRef ds:uri="44702bae-a7cf-4274-9150-365c75821a68"/>
    <ds:schemaRef ds:uri="94ffc4b0-5353-4349-8cc3-8e471de1b72c"/>
    <ds:schemaRef ds:uri="4e84fb1f-6da4-4e3d-8b8c-11fe2fb456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A2B479D-5AC8-47B3-9327-2A8E71F8B433}">
  <ds:schemaRefs>
    <ds:schemaRef ds:uri="http://schemas.microsoft.com/office/2006/documentManagement/types"/>
    <ds:schemaRef ds:uri="4e84fb1f-6da4-4e3d-8b8c-11fe2fb4569f"/>
    <ds:schemaRef ds:uri="http://schemas.microsoft.com/office/2006/metadata/properties"/>
    <ds:schemaRef ds:uri="http://purl.org/dc/elements/1.1/"/>
    <ds:schemaRef ds:uri="http://www.w3.org/XML/1998/namespace"/>
    <ds:schemaRef ds:uri="484c8c59-755d-4516-b8d2-1621b38262b4"/>
    <ds:schemaRef ds:uri="44702bae-a7cf-4274-9150-365c75821a68"/>
    <ds:schemaRef ds:uri="http://schemas.microsoft.com/office/infopath/2007/PartnerControls"/>
    <ds:schemaRef ds:uri="ecb119d4-d563-4bdc-ad82-2d690c88c5f7"/>
    <ds:schemaRef ds:uri="http://purl.org/dc/dcmitype/"/>
    <ds:schemaRef ds:uri="http://schemas.openxmlformats.org/package/2006/metadata/core-properties"/>
    <ds:schemaRef ds:uri="94ffc4b0-5353-4349-8cc3-8e471de1b72c"/>
    <ds:schemaRef ds:uri="http://purl.org/dc/terms/"/>
  </ds:schemaRefs>
</ds:datastoreItem>
</file>

<file path=customXml/itemProps4.xml><?xml version="1.0" encoding="utf-8"?>
<ds:datastoreItem xmlns:ds="http://schemas.openxmlformats.org/officeDocument/2006/customXml" ds:itemID="{EB877A5B-47FA-46EA-8ABC-34522CFA9E1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Film Festival</vt:lpstr>
      <vt:lpstr>'Film Festival'!Print_Area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Wong, Savine (TOR)</dc:creator>
  <cp:keywords/>
  <dc:description/>
  <cp:lastModifiedBy>Wong, Savine (TOR)</cp:lastModifiedBy>
  <cp:revision/>
  <dcterms:created xsi:type="dcterms:W3CDTF">2022-01-27T15:20:26Z</dcterms:created>
  <dcterms:modified xsi:type="dcterms:W3CDTF">2023-12-12T16:32:45Z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fBusinessProcess">
    <vt:lpwstr>1;#Communications|5edae509-c7df-4e58-a4da-9c56adda755f</vt:lpwstr>
  </property>
  <property fmtid="{D5CDD505-2E9C-101B-9397-08002B2CF9AE}" pid="3" name="MediaServiceImageTags">
    <vt:lpwstr/>
  </property>
  <property fmtid="{D5CDD505-2E9C-101B-9397-08002B2CF9AE}" pid="4" name="ContentTypeId">
    <vt:lpwstr>0x0101007C0EA845696D1948BDEEFC7B35036163010051A6BD8E970FB4408CA362592BFD80D5</vt:lpwstr>
  </property>
  <property fmtid="{D5CDD505-2E9C-101B-9397-08002B2CF9AE}" pid="5" name="TfClassification">
    <vt:lpwstr>7;#Gestion des programmes de promotion|4caf0c88-3810-45fe-818c-c191ef7f93d4</vt:lpwstr>
  </property>
  <property fmtid="{D5CDD505-2E9C-101B-9397-08002B2CF9AE}" pid="6" name="_dlc_DocIdItemGuid">
    <vt:lpwstr>77bda309-a52b-4cd7-b6f7-80857e493df0</vt:lpwstr>
  </property>
  <property fmtid="{D5CDD505-2E9C-101B-9397-08002B2CF9AE}" pid="7" name="TfDocType">
    <vt:lpwstr/>
  </property>
  <property fmtid="{D5CDD505-2E9C-101B-9397-08002B2CF9AE}" pid="8" name="TfProject">
    <vt:lpwstr/>
  </property>
</Properties>
</file>