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elefilm.sharepoint.com/sites/P2021-03_RelancedesprogrammesTFC/Documents partages/General/Espace de relance_Relaunch Space/2025-2026/Marketing/Final documents/"/>
    </mc:Choice>
  </mc:AlternateContent>
  <xr:revisionPtr revIDLastSave="2" documentId="8_{71A126C8-3C2B-4C17-A046-5C22154D119F}" xr6:coauthVersionLast="47" xr6:coauthVersionMax="47" xr10:uidLastSave="{F90C12B9-F7E6-47AE-9B21-0C384CCD1BB0}"/>
  <bookViews>
    <workbookView xWindow="-23148" yWindow="6000" windowWidth="23256" windowHeight="12576" xr2:uid="{00000000-000D-0000-FFFF-FFFF00000000}"/>
  </bookViews>
  <sheets>
    <sheet name="Budget top sheet" sheetId="5" r:id="rId1"/>
    <sheet name="Detailed budget" sheetId="2" r:id="rId2"/>
  </sheets>
  <definedNames>
    <definedName name="Marketing_Devis_Total__1.0_to_13.0">#N/A</definedName>
    <definedName name="_xlnm.Print_Area" localSheetId="0">'Budget top sheet'!$A$1:$I$33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 l="1"/>
  <c r="E19" i="2" s="1"/>
  <c r="E10" i="5" s="1"/>
  <c r="C1" i="5"/>
  <c r="E90" i="2"/>
  <c r="E70" i="2"/>
  <c r="E61" i="2"/>
  <c r="E15" i="5" s="1"/>
  <c r="E69" i="2"/>
  <c r="E68" i="2"/>
  <c r="E67" i="2"/>
  <c r="E66" i="2"/>
  <c r="E65" i="2"/>
  <c r="E64" i="2"/>
  <c r="C6" i="5"/>
  <c r="C4" i="5"/>
  <c r="C3" i="5"/>
  <c r="C2" i="5"/>
  <c r="E101" i="2"/>
  <c r="E102" i="2" s="1"/>
  <c r="E21" i="5" s="1"/>
  <c r="E97" i="2"/>
  <c r="E96" i="2"/>
  <c r="E95" i="2"/>
  <c r="E94" i="2"/>
  <c r="E93" i="2"/>
  <c r="E89" i="2"/>
  <c r="E88" i="2"/>
  <c r="E87" i="2"/>
  <c r="E86" i="2"/>
  <c r="E85" i="2"/>
  <c r="E81" i="2"/>
  <c r="E82" i="2" s="1"/>
  <c r="E18" i="5" s="1"/>
  <c r="E80" i="2"/>
  <c r="G106" i="2"/>
  <c r="G104" i="2"/>
  <c r="G23" i="5"/>
  <c r="I23" i="5"/>
  <c r="D26" i="5"/>
  <c r="G26" i="5"/>
  <c r="I26" i="5"/>
  <c r="D27" i="5"/>
  <c r="G27" i="5"/>
  <c r="I27" i="5"/>
  <c r="D28" i="5"/>
  <c r="G28" i="5"/>
  <c r="I28" i="5"/>
  <c r="F22" i="5"/>
  <c r="D12" i="5"/>
  <c r="E12" i="5"/>
  <c r="G12" i="5"/>
  <c r="I12" i="5"/>
  <c r="D13" i="5"/>
  <c r="E13" i="5"/>
  <c r="G13" i="5"/>
  <c r="I13" i="5"/>
  <c r="D14" i="5"/>
  <c r="E14" i="5"/>
  <c r="G14" i="5"/>
  <c r="I14" i="5"/>
  <c r="D15" i="5"/>
  <c r="G15" i="5"/>
  <c r="I15" i="5"/>
  <c r="G16" i="5"/>
  <c r="I16" i="5"/>
  <c r="D17" i="5"/>
  <c r="E17" i="5"/>
  <c r="G17" i="5"/>
  <c r="I17" i="5"/>
  <c r="D18" i="5"/>
  <c r="G18" i="5"/>
  <c r="I18" i="5"/>
  <c r="D19" i="5"/>
  <c r="G19" i="5"/>
  <c r="I19" i="5"/>
  <c r="G20" i="5"/>
  <c r="I20" i="5"/>
  <c r="D21" i="5"/>
  <c r="G21" i="5"/>
  <c r="I21" i="5"/>
  <c r="C21" i="5"/>
  <c r="C19" i="5"/>
  <c r="C18" i="5"/>
  <c r="C17" i="5"/>
  <c r="C16" i="5"/>
  <c r="C15" i="5"/>
  <c r="C14" i="5"/>
  <c r="C13" i="5"/>
  <c r="C12" i="5"/>
  <c r="C27" i="2"/>
  <c r="C11" i="5"/>
  <c r="E24" i="2"/>
  <c r="G114" i="2"/>
  <c r="G116" i="2"/>
  <c r="G102" i="2"/>
  <c r="G97" i="2"/>
  <c r="G90" i="2"/>
  <c r="G82" i="2"/>
  <c r="G77" i="2"/>
  <c r="G70" i="2"/>
  <c r="G61" i="2"/>
  <c r="G50" i="2"/>
  <c r="G46" i="2"/>
  <c r="G34" i="2"/>
  <c r="G27" i="2"/>
  <c r="G11" i="5"/>
  <c r="G19" i="2"/>
  <c r="I114" i="2"/>
  <c r="F114" i="2"/>
  <c r="F115" i="2"/>
  <c r="F116" i="2"/>
  <c r="F119" i="2"/>
  <c r="E109" i="2"/>
  <c r="E114" i="2"/>
  <c r="E110" i="2"/>
  <c r="E111" i="2"/>
  <c r="E112" i="2"/>
  <c r="E113" i="2"/>
  <c r="D114" i="2"/>
  <c r="D115" i="2"/>
  <c r="C114" i="2"/>
  <c r="C26" i="5"/>
  <c r="I27" i="2"/>
  <c r="I11" i="5"/>
  <c r="I34" i="2"/>
  <c r="I46" i="2"/>
  <c r="I50" i="2"/>
  <c r="I61" i="2"/>
  <c r="I70" i="2"/>
  <c r="I77" i="2"/>
  <c r="I82" i="2"/>
  <c r="I90" i="2"/>
  <c r="I97" i="2"/>
  <c r="I102" i="2"/>
  <c r="F106" i="2"/>
  <c r="C34" i="2"/>
  <c r="C46" i="2"/>
  <c r="C50" i="2"/>
  <c r="C61" i="2"/>
  <c r="C70" i="2"/>
  <c r="C77" i="2"/>
  <c r="C82" i="2"/>
  <c r="C90" i="2"/>
  <c r="C97" i="2"/>
  <c r="C20" i="5"/>
  <c r="C102" i="2"/>
  <c r="D27" i="2"/>
  <c r="D11" i="5"/>
  <c r="D34" i="2"/>
  <c r="D46" i="2"/>
  <c r="D50" i="2"/>
  <c r="D61" i="2"/>
  <c r="D70" i="2"/>
  <c r="D77" i="2"/>
  <c r="D82" i="2"/>
  <c r="D90" i="2"/>
  <c r="D97" i="2"/>
  <c r="D20" i="5"/>
  <c r="D102" i="2"/>
  <c r="C19" i="2"/>
  <c r="C10" i="5"/>
  <c r="D19" i="2"/>
  <c r="D10" i="5" s="1"/>
  <c r="F19" i="2"/>
  <c r="F27" i="2"/>
  <c r="F34" i="2"/>
  <c r="F46" i="2"/>
  <c r="F50" i="2"/>
  <c r="F61" i="2"/>
  <c r="F70" i="2"/>
  <c r="F77" i="2"/>
  <c r="F82" i="2"/>
  <c r="F90" i="2"/>
  <c r="F97" i="2"/>
  <c r="F102" i="2"/>
  <c r="I19" i="2"/>
  <c r="E73" i="2"/>
  <c r="E77" i="2"/>
  <c r="E74" i="2"/>
  <c r="E75" i="2"/>
  <c r="E76" i="2"/>
  <c r="E53" i="2"/>
  <c r="E54" i="2"/>
  <c r="E55" i="2"/>
  <c r="E56" i="2"/>
  <c r="E57" i="2"/>
  <c r="E58" i="2"/>
  <c r="E59" i="2"/>
  <c r="E60" i="2"/>
  <c r="E49" i="2"/>
  <c r="E50" i="2"/>
  <c r="E37" i="2"/>
  <c r="E46" i="2"/>
  <c r="E38" i="2"/>
  <c r="E39" i="2"/>
  <c r="E40" i="2"/>
  <c r="E41" i="2"/>
  <c r="E42" i="2"/>
  <c r="E43" i="2"/>
  <c r="E44" i="2"/>
  <c r="E45" i="2"/>
  <c r="E30" i="2"/>
  <c r="E31" i="2"/>
  <c r="E32" i="2"/>
  <c r="E34" i="2"/>
  <c r="E33" i="2"/>
  <c r="E22" i="2"/>
  <c r="E23" i="2"/>
  <c r="E25" i="2"/>
  <c r="E26" i="2"/>
  <c r="E12" i="2"/>
  <c r="E13" i="2"/>
  <c r="E14" i="2"/>
  <c r="E15" i="2"/>
  <c r="E16" i="2"/>
  <c r="E17" i="2"/>
  <c r="E18" i="2"/>
  <c r="D116" i="2"/>
  <c r="I116" i="2"/>
  <c r="C115" i="2"/>
  <c r="E115" i="2"/>
  <c r="E27" i="5"/>
  <c r="C116" i="2"/>
  <c r="C28" i="5"/>
  <c r="E116" i="2"/>
  <c r="E28" i="5"/>
  <c r="E26" i="5"/>
  <c r="C27" i="5"/>
  <c r="C104" i="2"/>
  <c r="C105" i="2"/>
  <c r="E27" i="2"/>
  <c r="E11" i="5"/>
  <c r="I104" i="2"/>
  <c r="I10" i="5"/>
  <c r="G10" i="5"/>
  <c r="I106" i="2"/>
  <c r="I22" i="5"/>
  <c r="G22" i="5"/>
  <c r="C22" i="5"/>
  <c r="I119" i="2"/>
  <c r="I30" i="5"/>
  <c r="I24" i="5"/>
  <c r="G119" i="2"/>
  <c r="G30" i="5"/>
  <c r="G24" i="5"/>
  <c r="C106" i="2"/>
  <c r="C24" i="5"/>
  <c r="C23" i="5"/>
  <c r="C119" i="2"/>
  <c r="C30" i="5"/>
  <c r="D104" i="2" l="1"/>
  <c r="E104" i="2" s="1"/>
  <c r="E20" i="5"/>
  <c r="E19" i="5"/>
  <c r="D16" i="5"/>
  <c r="E16" i="5"/>
  <c r="D22" i="5" l="1"/>
  <c r="D105" i="2"/>
  <c r="D23" i="5" s="1"/>
  <c r="E22" i="5"/>
  <c r="D106" i="2" l="1"/>
  <c r="D24" i="5" s="1"/>
  <c r="E105" i="2"/>
  <c r="E23" i="5" s="1"/>
  <c r="D119" i="2" l="1"/>
  <c r="D30" i="5" s="1"/>
  <c r="E106" i="2"/>
  <c r="E119" i="2" s="1"/>
  <c r="E30" i="5" s="1"/>
  <c r="E24" i="5"/>
</calcChain>
</file>

<file path=xl/sharedStrings.xml><?xml version="1.0" encoding="utf-8"?>
<sst xmlns="http://schemas.openxmlformats.org/spreadsheetml/2006/main" count="259" uniqueCount="184">
  <si>
    <t>3.4</t>
  </si>
  <si>
    <t>1.0</t>
  </si>
  <si>
    <t>1.1</t>
  </si>
  <si>
    <t>2.1</t>
  </si>
  <si>
    <t>3.1</t>
  </si>
  <si>
    <t>4.1</t>
  </si>
  <si>
    <t>1.2</t>
  </si>
  <si>
    <t>2.0</t>
  </si>
  <si>
    <t>2.2</t>
  </si>
  <si>
    <t>2.3</t>
  </si>
  <si>
    <t>3.0</t>
  </si>
  <si>
    <t>3.2</t>
  </si>
  <si>
    <t>3.3</t>
  </si>
  <si>
    <t>4.0</t>
  </si>
  <si>
    <t>4.2</t>
  </si>
  <si>
    <t>4.3</t>
  </si>
  <si>
    <t>Code</t>
  </si>
  <si>
    <t>2.4</t>
  </si>
  <si>
    <t>5.0</t>
  </si>
  <si>
    <t>6.0</t>
  </si>
  <si>
    <t>7.0</t>
  </si>
  <si>
    <t>8.0</t>
  </si>
  <si>
    <t>9.0</t>
  </si>
  <si>
    <t>10.0</t>
  </si>
  <si>
    <t>11.0</t>
  </si>
  <si>
    <t>12.0</t>
  </si>
  <si>
    <t>13.0</t>
  </si>
  <si>
    <t>14.0</t>
  </si>
  <si>
    <t>4.4</t>
  </si>
  <si>
    <t>4.5</t>
  </si>
  <si>
    <t>5.1</t>
  </si>
  <si>
    <t>6.1</t>
  </si>
  <si>
    <t>6.2</t>
  </si>
  <si>
    <t>6.3</t>
  </si>
  <si>
    <t>7.4</t>
  </si>
  <si>
    <t>8.1</t>
  </si>
  <si>
    <t>8.2</t>
  </si>
  <si>
    <t>8.3</t>
  </si>
  <si>
    <t>8.4</t>
  </si>
  <si>
    <t>Radio</t>
  </si>
  <si>
    <t>9.1</t>
  </si>
  <si>
    <t>9.2</t>
  </si>
  <si>
    <t>10.1</t>
  </si>
  <si>
    <t>10.2</t>
  </si>
  <si>
    <t>10.3</t>
  </si>
  <si>
    <t>10.4</t>
  </si>
  <si>
    <t>11.2</t>
  </si>
  <si>
    <t>11.1</t>
  </si>
  <si>
    <t>12.1</t>
  </si>
  <si>
    <t>14.1</t>
  </si>
  <si>
    <t>14.2</t>
  </si>
  <si>
    <t>Signature:</t>
  </si>
  <si>
    <t>1.3</t>
  </si>
  <si>
    <t>1.4</t>
  </si>
  <si>
    <t>1.5</t>
  </si>
  <si>
    <t>1.6</t>
  </si>
  <si>
    <t>1.7</t>
  </si>
  <si>
    <t>1.8</t>
  </si>
  <si>
    <t xml:space="preserve"> </t>
  </si>
  <si>
    <t>4.6</t>
  </si>
  <si>
    <t>4.7</t>
  </si>
  <si>
    <t>4.8</t>
  </si>
  <si>
    <t>4.9</t>
  </si>
  <si>
    <t>Magazines</t>
  </si>
  <si>
    <t>Junket</t>
  </si>
  <si>
    <t>6.4</t>
  </si>
  <si>
    <t>6.5</t>
  </si>
  <si>
    <t>6.6</t>
  </si>
  <si>
    <t>6.7</t>
  </si>
  <si>
    <t>6.8</t>
  </si>
  <si>
    <t>7.1</t>
  </si>
  <si>
    <t>7.2</t>
  </si>
  <si>
    <t>7.3</t>
  </si>
  <si>
    <t>7.5</t>
  </si>
  <si>
    <t>7.6</t>
  </si>
  <si>
    <t>Total - Relations de presse</t>
  </si>
  <si>
    <t>10.5</t>
  </si>
  <si>
    <t>11.3</t>
  </si>
  <si>
    <t>11.4</t>
  </si>
  <si>
    <t>Film Title:</t>
  </si>
  <si>
    <t>Applicant Company:</t>
  </si>
  <si>
    <t>Production Company:</t>
  </si>
  <si>
    <t>Versioning Company (name/location as applicable):</t>
  </si>
  <si>
    <t>Budget date:</t>
  </si>
  <si>
    <t>Category</t>
  </si>
  <si>
    <t>Budget
French Market</t>
  </si>
  <si>
    <t>Budget
English Market</t>
  </si>
  <si>
    <t>Budget
TOTAL</t>
  </si>
  <si>
    <t>Campaign Creation - fees to creatives</t>
  </si>
  <si>
    <t>Online Marketing</t>
  </si>
  <si>
    <t>Test Marketing</t>
  </si>
  <si>
    <t>Laboratory and printing costs</t>
  </si>
  <si>
    <t>Freight / Shipping</t>
  </si>
  <si>
    <t>Advertising - Media buy</t>
  </si>
  <si>
    <t>Media relations</t>
  </si>
  <si>
    <t>Ancillary Platform Promotion</t>
  </si>
  <si>
    <t>Censorship / Classification</t>
  </si>
  <si>
    <t>Versioning</t>
  </si>
  <si>
    <t>Promotional activities</t>
  </si>
  <si>
    <t>Ancillary Platform Promotion*</t>
  </si>
  <si>
    <t>Publicity spots</t>
  </si>
  <si>
    <t>Trailers</t>
  </si>
  <si>
    <t>Posters</t>
  </si>
  <si>
    <t>Standee</t>
  </si>
  <si>
    <t>Artwork - outdoor advertising</t>
  </si>
  <si>
    <t>Other (specify) : _______________________</t>
  </si>
  <si>
    <t>Search Engine Optimization</t>
  </si>
  <si>
    <t>Audience Research</t>
  </si>
  <si>
    <t>Test Screening</t>
  </si>
  <si>
    <t>Theatre Rental</t>
  </si>
  <si>
    <t>KDM                                                           Unit cost : ______                                          Quantity : ______</t>
  </si>
  <si>
    <t>Clips and TV spots</t>
  </si>
  <si>
    <t>Capsules, clips</t>
  </si>
  <si>
    <t>Poster prints</t>
  </si>
  <si>
    <t>Freight / Shipping costs</t>
  </si>
  <si>
    <t>Total - Freight / Shipping</t>
  </si>
  <si>
    <t>Printed press</t>
  </si>
  <si>
    <t>Television</t>
  </si>
  <si>
    <t>Online / Mobile</t>
  </si>
  <si>
    <t>Outdoor posters</t>
  </si>
  <si>
    <t>Billboards and outdoor advertising spaces</t>
  </si>
  <si>
    <t>Press kits</t>
  </si>
  <si>
    <t>Press screenings</t>
  </si>
  <si>
    <t>Publicity tour</t>
  </si>
  <si>
    <t>Contests and media promotions</t>
  </si>
  <si>
    <t>Promotional screenings</t>
  </si>
  <si>
    <t>Promotional activities (specify)</t>
  </si>
  <si>
    <t>Publicist</t>
  </si>
  <si>
    <t>Reception</t>
  </si>
  <si>
    <t>Promotional material for the festival</t>
  </si>
  <si>
    <t>VOD</t>
  </si>
  <si>
    <t>Digital distribution</t>
  </si>
  <si>
    <t>Dubbing - feature film</t>
  </si>
  <si>
    <t>Dubbing - trailer</t>
  </si>
  <si>
    <t>Sub-titling - feature film</t>
  </si>
  <si>
    <t>Sub-titling - trailer</t>
  </si>
  <si>
    <t>Total - Campaign creation - fees</t>
  </si>
  <si>
    <t>Campaign Creation - fees paid to creatives</t>
  </si>
  <si>
    <t>Total - Online Marketing</t>
  </si>
  <si>
    <t>Total - Test Marketing</t>
  </si>
  <si>
    <t>Total - Laboratory and printing</t>
  </si>
  <si>
    <t>Total - Advertising / media buy</t>
  </si>
  <si>
    <t>Advertising / Media buy</t>
  </si>
  <si>
    <t>Total - Premiere</t>
  </si>
  <si>
    <t>Total - Promotions</t>
  </si>
  <si>
    <t>Promotions</t>
  </si>
  <si>
    <t>Total - Canadian festival screenings</t>
  </si>
  <si>
    <t>Canadian Festival screenings</t>
  </si>
  <si>
    <t>Total - Ancillary Platform Promotion</t>
  </si>
  <si>
    <t>Total - Censorship / Classification</t>
  </si>
  <si>
    <t xml:space="preserve">* Note: This subtitled version of the film should be made available to the distribution rights holders for potential sales to the territories for which the subtitling applies. </t>
  </si>
  <si>
    <t>14.3</t>
  </si>
  <si>
    <t>14.4</t>
  </si>
  <si>
    <t>14.5</t>
  </si>
  <si>
    <t>15.0</t>
  </si>
  <si>
    <t>TOTAL - MARKETING</t>
  </si>
  <si>
    <t>TOTAL - VERSIONING</t>
  </si>
  <si>
    <t>MARKETING COSTS 1.0 to 12.0</t>
  </si>
  <si>
    <t>Total - Marketing costs 1.0 to 12.0</t>
  </si>
  <si>
    <t>Total - Versioning costs 14.0</t>
  </si>
  <si>
    <t>Premiere / Opening night event</t>
  </si>
  <si>
    <t xml:space="preserve">Premiere / opening night event </t>
  </si>
  <si>
    <t>Standees, billboards</t>
  </si>
  <si>
    <t>Screeners</t>
  </si>
  <si>
    <t xml:space="preserve">Versioning Costs </t>
  </si>
  <si>
    <r>
      <rPr>
        <sz val="10"/>
        <rFont val="Arial"/>
        <family val="2"/>
      </rPr>
      <t>Versioning Company (name/location as applicable)</t>
    </r>
    <r>
      <rPr>
        <b/>
        <sz val="10"/>
        <rFont val="Arial"/>
        <family val="2"/>
      </rPr>
      <t>:</t>
    </r>
  </si>
  <si>
    <t>Hotel and transportation    
Number of people : _____ 
Number of days : _____</t>
  </si>
  <si>
    <t>DCP   
Unit cost : ______        
Quantity : ______</t>
  </si>
  <si>
    <t xml:space="preserve">Website development </t>
  </si>
  <si>
    <t>Related Party Transactions*</t>
  </si>
  <si>
    <t>Non-Canadian Costs**</t>
  </si>
  <si>
    <t xml:space="preserve">** All non-Canadian costs must be approved by Telefilm prior to application submission. </t>
  </si>
  <si>
    <t>* Related party transactions must be disclosed at the time of application and at final costs and are amounts paid to related parties as defined in the CPA Canada Handbook.  Please see Section 4.9 of the Accounting Reporting Requirements policy on Telefilm's website.</t>
  </si>
  <si>
    <r>
      <rPr>
        <b/>
        <sz val="9"/>
        <rFont val="Arial"/>
        <family val="2"/>
      </rPr>
      <t>TOTAL - MARKETING AND VERSIONING</t>
    </r>
    <r>
      <rPr>
        <b/>
        <sz val="10"/>
        <rFont val="Arial"/>
        <family val="2"/>
      </rPr>
      <t xml:space="preserve"> </t>
    </r>
    <r>
      <rPr>
        <sz val="8"/>
        <rFont val="Arial"/>
        <family val="2"/>
      </rPr>
      <t>(13.0 + 15.0)</t>
    </r>
  </si>
  <si>
    <r>
      <t>Administration fees</t>
    </r>
    <r>
      <rPr>
        <sz val="10"/>
        <rFont val="Arial"/>
        <family val="2"/>
      </rPr>
      <t xml:space="preserve"> (5% of Versioning costs, up to a maximum of $5,000)</t>
    </r>
    <r>
      <rPr>
        <b/>
        <sz val="10"/>
        <rFont val="Arial"/>
        <family val="2"/>
      </rPr>
      <t xml:space="preserve">
</t>
    </r>
    <r>
      <rPr>
        <i/>
        <u/>
        <sz val="10"/>
        <rFont val="Arial"/>
        <family val="2"/>
      </rPr>
      <t>Note</t>
    </r>
    <r>
      <rPr>
        <b/>
        <sz val="10"/>
        <rFont val="Arial"/>
        <family val="2"/>
      </rPr>
      <t xml:space="preserve">: </t>
    </r>
    <r>
      <rPr>
        <sz val="10"/>
        <rFont val="Arial"/>
        <family val="2"/>
      </rPr>
      <t xml:space="preserve"> Eligible for Distributor-driven applications only.</t>
    </r>
  </si>
  <si>
    <r>
      <t xml:space="preserve">TOTAL MARKETING AND VERSIONING </t>
    </r>
    <r>
      <rPr>
        <sz val="9"/>
        <rFont val="Arial"/>
        <family val="2"/>
      </rPr>
      <t>(13.0+15.0)</t>
    </r>
  </si>
  <si>
    <r>
      <t>Administration fees</t>
    </r>
    <r>
      <rPr>
        <sz val="10"/>
        <rFont val="Arial"/>
        <family val="2"/>
      </rPr>
      <t xml:space="preserve"> (20% of marketing costs 1.0 to 12.0, up to a maximum of $30,000)</t>
    </r>
    <r>
      <rPr>
        <b/>
        <sz val="10"/>
        <rFont val="Arial"/>
        <family val="2"/>
      </rPr>
      <t xml:space="preserve">
</t>
    </r>
    <r>
      <rPr>
        <i/>
        <u/>
        <sz val="10"/>
        <rFont val="Arial"/>
        <family val="2"/>
      </rPr>
      <t>Note</t>
    </r>
    <r>
      <rPr>
        <b/>
        <sz val="10"/>
        <rFont val="Arial"/>
        <family val="2"/>
      </rPr>
      <t xml:space="preserve">:  </t>
    </r>
    <r>
      <rPr>
        <sz val="10"/>
        <rFont val="Arial"/>
        <family val="2"/>
      </rPr>
      <t>Eligible for Distributor-driven applications only.</t>
    </r>
  </si>
  <si>
    <t>Artwork - Online/Social Media</t>
  </si>
  <si>
    <t>Online Marketing Specialist</t>
  </si>
  <si>
    <t>Social Media Specialist</t>
  </si>
  <si>
    <t>2.5</t>
  </si>
  <si>
    <t>Feature film master</t>
  </si>
  <si>
    <t>Trailer</t>
  </si>
  <si>
    <r>
      <t>Administration fees</t>
    </r>
    <r>
      <rPr>
        <sz val="10"/>
        <color indexed="8"/>
        <rFont val="Arial"/>
        <family val="2"/>
      </rPr>
      <t xml:space="preserve"> (20% of marketing costs 1.0 to 12.0, up to a maximum of $30,000)</t>
    </r>
    <r>
      <rPr>
        <b/>
        <sz val="10"/>
        <color indexed="8"/>
        <rFont val="Arial"/>
        <family val="2"/>
      </rPr>
      <t xml:space="preserve"> </t>
    </r>
    <r>
      <rPr>
        <u/>
        <sz val="10"/>
        <color indexed="8"/>
        <rFont val="Arial"/>
        <family val="2"/>
      </rPr>
      <t>Note</t>
    </r>
    <r>
      <rPr>
        <sz val="10"/>
        <color indexed="8"/>
        <rFont val="Arial"/>
        <family val="2"/>
      </rPr>
      <t>:  Eligible for Distributor-driven applications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</si>
</sst>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_);_(&quot;$&quot;* \(#,##0\);_(&quot;$&quot;* &quot;-&quot;_);_(@_)"/>
    <numFmt numFmtId="165" formatCode="[$-F800]dddd\,\ mmmm\ dd\,\ yyyy"/>
    <numFmt numFmtId="166" formatCode="_(#,##0\ &quot;$&quot;_);_(\(#,##0\ &quot;$&quot;\);_(&quot;- $&quot;_);_(@_)"/>
    <numFmt numFmtId="167" formatCode="_-[$$-1009]* #,##0_-;\-[$$-1009]* #,##0_-;_-[$$-1009]* &quot;-&quot;_-;_-@_-"/>
    <numFmt numFmtId="168" formatCode="_-[$$-1009]* #,##0.00_-;\-[$$-1009]* #,##0.00_-;_-[$$-1009]* &quot;-&quot;??_-;_-@_-"/>
    <numFmt numFmtId="169" formatCode="[$-1009]d/mmm/yy;@"/>
  </numFmts>
  <fonts count="20" x14ac:knownFonts="1">
    <font>
      <sz val="10"/>
      <name val="Arial"/>
    </font>
    <font>
      <sz val="8"/>
      <name val="Arial"/>
      <family val="2"/>
    </font>
    <font>
      <sz val="12"/>
      <name val="Arial"/>
      <family val="2"/>
    </font>
    <font>
      <b/>
      <sz val="10"/>
      <name val="Arial"/>
      <family val="2"/>
    </font>
    <font>
      <sz val="10"/>
      <name val="Arial"/>
      <family val="2"/>
    </font>
    <font>
      <b/>
      <sz val="14"/>
      <name val="Arial"/>
      <family val="2"/>
    </font>
    <font>
      <sz val="14"/>
      <name val="Arial"/>
      <family val="2"/>
    </font>
    <font>
      <b/>
      <sz val="10"/>
      <name val="Arial"/>
      <family val="2"/>
    </font>
    <font>
      <b/>
      <sz val="9"/>
      <name val="Arial"/>
      <family val="2"/>
    </font>
    <font>
      <b/>
      <sz val="9"/>
      <name val="Arial"/>
      <family val="2"/>
    </font>
    <font>
      <b/>
      <sz val="12"/>
      <name val="Arial"/>
      <family val="2"/>
    </font>
    <font>
      <sz val="10"/>
      <name val="Arial"/>
      <family val="2"/>
    </font>
    <font>
      <i/>
      <sz val="8"/>
      <name val="Arial"/>
      <family val="2"/>
    </font>
    <font>
      <sz val="10"/>
      <name val="Arial"/>
      <family val="2"/>
    </font>
    <font>
      <sz val="9"/>
      <name val="Arial"/>
      <family val="2"/>
    </font>
    <font>
      <i/>
      <u/>
      <sz val="10"/>
      <name val="Arial"/>
      <family val="2"/>
    </font>
    <font>
      <sz val="10"/>
      <color indexed="8"/>
      <name val="Arial"/>
      <family val="2"/>
    </font>
    <font>
      <b/>
      <sz val="10"/>
      <color indexed="8"/>
      <name val="Arial"/>
      <family val="2"/>
    </font>
    <font>
      <u/>
      <sz val="10"/>
      <color indexed="8"/>
      <name val="Arial"/>
      <family val="2"/>
    </font>
    <font>
      <b/>
      <sz val="10"/>
      <color theme="1"/>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28">
    <xf numFmtId="0" fontId="0" fillId="0" borderId="0" xfId="0"/>
    <xf numFmtId="49" fontId="8" fillId="0" borderId="0" xfId="0" applyNumberFormat="1" applyFont="1" applyAlignment="1">
      <alignment vertical="center"/>
    </xf>
    <xf numFmtId="0" fontId="3" fillId="0" borderId="0" xfId="0" applyFont="1" applyAlignment="1">
      <alignment horizontal="left" vertical="center"/>
    </xf>
    <xf numFmtId="0" fontId="1"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164" fontId="9" fillId="0" borderId="0" xfId="0" applyNumberFormat="1" applyFont="1" applyAlignment="1">
      <alignment vertical="center"/>
    </xf>
    <xf numFmtId="164" fontId="7" fillId="0" borderId="0" xfId="0" applyNumberFormat="1" applyFont="1" applyAlignment="1">
      <alignment vertical="center"/>
    </xf>
    <xf numFmtId="0" fontId="9" fillId="0" borderId="0" xfId="0" applyFont="1" applyAlignment="1">
      <alignment vertical="center"/>
    </xf>
    <xf numFmtId="0" fontId="9" fillId="0" borderId="0" xfId="0" applyFont="1" applyAlignment="1">
      <alignment horizontal="left" vertical="center"/>
    </xf>
    <xf numFmtId="49" fontId="3" fillId="0" borderId="0" xfId="0" applyNumberFormat="1" applyFont="1" applyAlignment="1">
      <alignment vertical="center"/>
    </xf>
    <xf numFmtId="0" fontId="3" fillId="0" borderId="0" xfId="0" applyFont="1" applyAlignment="1">
      <alignment vertical="center"/>
    </xf>
    <xf numFmtId="164" fontId="4" fillId="0" borderId="0" xfId="0" applyNumberFormat="1" applyFont="1" applyAlignment="1">
      <alignment vertical="center"/>
    </xf>
    <xf numFmtId="164" fontId="11" fillId="0" borderId="0" xfId="0" applyNumberFormat="1" applyFont="1" applyAlignment="1">
      <alignment vertical="center"/>
    </xf>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vertical="center"/>
    </xf>
    <xf numFmtId="164" fontId="6" fillId="0" borderId="0" xfId="0" applyNumberFormat="1" applyFont="1" applyAlignment="1">
      <alignment vertical="center"/>
    </xf>
    <xf numFmtId="49" fontId="0" fillId="0" borderId="0" xfId="0" applyNumberFormat="1" applyAlignment="1">
      <alignment vertical="center"/>
    </xf>
    <xf numFmtId="0" fontId="0" fillId="0" borderId="0" xfId="0" applyAlignment="1">
      <alignment vertical="center"/>
    </xf>
    <xf numFmtId="164" fontId="0" fillId="0" borderId="0" xfId="0" applyNumberFormat="1" applyAlignment="1">
      <alignment vertical="center"/>
    </xf>
    <xf numFmtId="49" fontId="2" fillId="0" borderId="0" xfId="0" applyNumberFormat="1"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4" fillId="0" borderId="1" xfId="0" applyFont="1" applyBorder="1" applyAlignment="1">
      <alignment vertical="center" wrapText="1"/>
    </xf>
    <xf numFmtId="0" fontId="3" fillId="0" borderId="1" xfId="0" applyFont="1" applyBorder="1" applyAlignment="1">
      <alignment vertical="center"/>
    </xf>
    <xf numFmtId="49" fontId="3" fillId="0" borderId="1" xfId="0" applyNumberFormat="1" applyFont="1" applyBorder="1" applyAlignment="1">
      <alignment vertical="center"/>
    </xf>
    <xf numFmtId="0" fontId="3" fillId="2" borderId="1" xfId="0" applyFont="1" applyFill="1" applyBorder="1" applyAlignment="1">
      <alignment vertical="center"/>
    </xf>
    <xf numFmtId="49" fontId="7" fillId="2" borderId="1" xfId="0" applyNumberFormat="1" applyFont="1" applyFill="1" applyBorder="1" applyAlignment="1">
      <alignment vertical="center"/>
    </xf>
    <xf numFmtId="166" fontId="4" fillId="0" borderId="0" xfId="0" applyNumberFormat="1" applyFont="1" applyAlignment="1">
      <alignment vertical="center"/>
    </xf>
    <xf numFmtId="166" fontId="11" fillId="0" borderId="0" xfId="0" applyNumberFormat="1" applyFont="1" applyAlignment="1">
      <alignment vertical="center"/>
    </xf>
    <xf numFmtId="164" fontId="11" fillId="0" borderId="2" xfId="0" applyNumberFormat="1" applyFont="1" applyBorder="1" applyAlignment="1">
      <alignment vertical="center"/>
    </xf>
    <xf numFmtId="49" fontId="7" fillId="3" borderId="1" xfId="0" applyNumberFormat="1" applyFont="1" applyFill="1" applyBorder="1" applyAlignment="1">
      <alignment vertical="center"/>
    </xf>
    <xf numFmtId="0" fontId="3" fillId="3" borderId="1" xfId="0" applyFont="1" applyFill="1" applyBorder="1" applyAlignment="1">
      <alignment vertical="center"/>
    </xf>
    <xf numFmtId="0" fontId="3" fillId="0" borderId="1" xfId="0" applyFont="1" applyBorder="1" applyAlignment="1">
      <alignment horizontal="left" vertical="center"/>
    </xf>
    <xf numFmtId="49" fontId="4" fillId="0" borderId="0" xfId="0" applyNumberFormat="1" applyFont="1" applyAlignment="1">
      <alignment vertical="center"/>
    </xf>
    <xf numFmtId="0" fontId="13" fillId="0" borderId="0" xfId="0" applyFont="1" applyAlignment="1">
      <alignment vertical="center"/>
    </xf>
    <xf numFmtId="49" fontId="13" fillId="0" borderId="0" xfId="0" applyNumberFormat="1" applyFont="1" applyAlignment="1">
      <alignment vertical="center"/>
    </xf>
    <xf numFmtId="0" fontId="4" fillId="0" borderId="3" xfId="0" applyFont="1" applyBorder="1" applyAlignment="1">
      <alignment vertical="center"/>
    </xf>
    <xf numFmtId="0" fontId="13" fillId="0" borderId="3" xfId="0" applyFont="1" applyBorder="1" applyAlignment="1">
      <alignment vertical="center"/>
    </xf>
    <xf numFmtId="49" fontId="12" fillId="0" borderId="0" xfId="0" applyNumberFormat="1" applyFont="1" applyAlignment="1">
      <alignment vertical="top"/>
    </xf>
    <xf numFmtId="0" fontId="3" fillId="0" borderId="0" xfId="0" applyFont="1" applyAlignment="1">
      <alignment horizontal="right" vertical="center"/>
    </xf>
    <xf numFmtId="166" fontId="7" fillId="0" borderId="0" xfId="0" applyNumberFormat="1" applyFont="1" applyAlignment="1">
      <alignment vertical="center"/>
    </xf>
    <xf numFmtId="49" fontId="3" fillId="0" borderId="0" xfId="0" applyNumberFormat="1" applyFont="1" applyAlignment="1">
      <alignment vertical="top"/>
    </xf>
    <xf numFmtId="164" fontId="3" fillId="3" borderId="1" xfId="0" applyNumberFormat="1" applyFont="1" applyFill="1" applyBorder="1" applyAlignment="1">
      <alignment horizontal="center" vertical="center" wrapText="1"/>
    </xf>
    <xf numFmtId="167" fontId="11" fillId="0" borderId="1" xfId="0" applyNumberFormat="1" applyFont="1" applyBorder="1" applyAlignment="1">
      <alignment vertical="center"/>
    </xf>
    <xf numFmtId="167" fontId="3" fillId="0" borderId="1" xfId="0" applyNumberFormat="1" applyFont="1" applyBorder="1" applyAlignment="1">
      <alignment vertical="center"/>
    </xf>
    <xf numFmtId="0" fontId="4" fillId="0" borderId="1" xfId="0" applyFont="1" applyBorder="1" applyAlignment="1">
      <alignment vertical="center"/>
    </xf>
    <xf numFmtId="0" fontId="4" fillId="0" borderId="3" xfId="0" applyFont="1" applyBorder="1" applyAlignment="1">
      <alignment horizontal="left" vertical="center"/>
    </xf>
    <xf numFmtId="0" fontId="4" fillId="0" borderId="3" xfId="0" applyFont="1" applyBorder="1" applyAlignment="1">
      <alignment horizontal="left" vertical="center" wrapText="1"/>
    </xf>
    <xf numFmtId="0" fontId="12" fillId="0" borderId="0" xfId="0" applyFont="1" applyAlignment="1">
      <alignment vertical="center"/>
    </xf>
    <xf numFmtId="167" fontId="7" fillId="0" borderId="4" xfId="0" applyNumberFormat="1" applyFont="1" applyBorder="1" applyAlignment="1">
      <alignment vertical="center"/>
    </xf>
    <xf numFmtId="167" fontId="11" fillId="4" borderId="1" xfId="0" applyNumberFormat="1" applyFont="1" applyFill="1" applyBorder="1" applyAlignment="1">
      <alignment vertical="center"/>
    </xf>
    <xf numFmtId="167" fontId="11" fillId="0" borderId="2" xfId="0" applyNumberFormat="1" applyFont="1" applyBorder="1" applyAlignment="1">
      <alignment vertical="center"/>
    </xf>
    <xf numFmtId="168" fontId="11" fillId="4" borderId="1" xfId="0" applyNumberFormat="1" applyFont="1" applyFill="1" applyBorder="1" applyAlignment="1">
      <alignment vertical="center"/>
    </xf>
    <xf numFmtId="168" fontId="11" fillId="0" borderId="1" xfId="0" applyNumberFormat="1" applyFont="1" applyBorder="1" applyAlignment="1">
      <alignment vertical="center"/>
    </xf>
    <xf numFmtId="168" fontId="11" fillId="0" borderId="2" xfId="0" applyNumberFormat="1" applyFont="1" applyBorder="1" applyAlignment="1">
      <alignment vertical="center"/>
    </xf>
    <xf numFmtId="167" fontId="4" fillId="4" borderId="1" xfId="0" applyNumberFormat="1" applyFont="1" applyFill="1" applyBorder="1" applyAlignment="1">
      <alignment vertical="center"/>
    </xf>
    <xf numFmtId="49" fontId="4" fillId="0" borderId="1" xfId="0" applyNumberFormat="1" applyFont="1" applyBorder="1" applyAlignment="1">
      <alignment vertical="center"/>
    </xf>
    <xf numFmtId="167" fontId="7" fillId="0" borderId="0" xfId="0" applyNumberFormat="1" applyFont="1" applyAlignment="1">
      <alignment vertical="center"/>
    </xf>
    <xf numFmtId="49" fontId="13" fillId="0" borderId="1" xfId="0" applyNumberFormat="1" applyFont="1" applyBorder="1" applyAlignment="1">
      <alignment vertical="center"/>
    </xf>
    <xf numFmtId="49" fontId="13" fillId="0" borderId="1" xfId="0" applyNumberFormat="1" applyFont="1" applyBorder="1" applyAlignment="1">
      <alignment vertical="top"/>
    </xf>
    <xf numFmtId="0" fontId="4" fillId="0" borderId="1" xfId="0" applyFont="1" applyBorder="1" applyAlignment="1">
      <alignment horizontal="left" vertical="center"/>
    </xf>
    <xf numFmtId="0" fontId="3" fillId="5" borderId="0" xfId="0" applyFont="1" applyFill="1" applyAlignment="1">
      <alignment horizontal="right" vertical="center"/>
    </xf>
    <xf numFmtId="0" fontId="3" fillId="5" borderId="0" xfId="0" applyFont="1" applyFill="1" applyAlignment="1">
      <alignment vertical="center"/>
    </xf>
    <xf numFmtId="49" fontId="3" fillId="5" borderId="0" xfId="0" applyNumberFormat="1" applyFont="1" applyFill="1" applyAlignment="1">
      <alignment vertical="center"/>
    </xf>
    <xf numFmtId="167" fontId="7" fillId="0" borderId="5" xfId="0" applyNumberFormat="1" applyFont="1" applyBorder="1" applyAlignment="1">
      <alignment vertical="center"/>
    </xf>
    <xf numFmtId="167" fontId="4" fillId="0" borderId="4" xfId="0" applyNumberFormat="1" applyFont="1" applyBorder="1" applyAlignment="1">
      <alignment vertical="center"/>
    </xf>
    <xf numFmtId="167" fontId="7" fillId="6" borderId="4" xfId="0" applyNumberFormat="1" applyFont="1" applyFill="1" applyBorder="1" applyAlignment="1">
      <alignment vertical="center"/>
    </xf>
    <xf numFmtId="168" fontId="11" fillId="4" borderId="3" xfId="0" applyNumberFormat="1" applyFont="1" applyFill="1" applyBorder="1" applyAlignment="1">
      <alignment vertical="center"/>
    </xf>
    <xf numFmtId="49" fontId="4" fillId="0" borderId="1" xfId="0" quotePrefix="1" applyNumberFormat="1" applyFont="1" applyBorder="1" applyAlignment="1">
      <alignment vertical="center"/>
    </xf>
    <xf numFmtId="167" fontId="11" fillId="4" borderId="3" xfId="0" applyNumberFormat="1" applyFont="1" applyFill="1" applyBorder="1" applyAlignment="1">
      <alignment vertical="center"/>
    </xf>
    <xf numFmtId="0" fontId="13" fillId="0" borderId="1" xfId="0" applyFont="1" applyBorder="1" applyAlignment="1">
      <alignment vertical="center"/>
    </xf>
    <xf numFmtId="0" fontId="13" fillId="0" borderId="6" xfId="0" applyFont="1" applyBorder="1" applyAlignment="1">
      <alignment vertical="center"/>
    </xf>
    <xf numFmtId="166" fontId="3" fillId="5" borderId="0" xfId="0" applyNumberFormat="1" applyFont="1" applyFill="1" applyAlignment="1">
      <alignment vertical="center"/>
    </xf>
    <xf numFmtId="164" fontId="4" fillId="5" borderId="0" xfId="0" applyNumberFormat="1" applyFont="1" applyFill="1" applyAlignment="1">
      <alignment vertical="center"/>
    </xf>
    <xf numFmtId="167" fontId="3" fillId="5" borderId="4" xfId="0" applyNumberFormat="1" applyFont="1" applyFill="1" applyBorder="1" applyAlignment="1">
      <alignment vertical="center"/>
    </xf>
    <xf numFmtId="167" fontId="3" fillId="5" borderId="0" xfId="0" applyNumberFormat="1" applyFont="1" applyFill="1" applyAlignment="1">
      <alignment vertical="center"/>
    </xf>
    <xf numFmtId="167" fontId="4" fillId="5" borderId="4" xfId="0" applyNumberFormat="1" applyFont="1" applyFill="1" applyBorder="1" applyAlignment="1">
      <alignment vertical="center"/>
    </xf>
    <xf numFmtId="167" fontId="3" fillId="6" borderId="4" xfId="0" applyNumberFormat="1" applyFont="1" applyFill="1" applyBorder="1" applyAlignment="1">
      <alignment vertical="center"/>
    </xf>
    <xf numFmtId="167" fontId="3" fillId="6" borderId="5" xfId="0" applyNumberFormat="1" applyFont="1" applyFill="1" applyBorder="1" applyAlignment="1">
      <alignment vertical="center"/>
    </xf>
    <xf numFmtId="167" fontId="3" fillId="5" borderId="5" xfId="0" applyNumberFormat="1" applyFont="1" applyFill="1" applyBorder="1" applyAlignment="1">
      <alignment vertical="center"/>
    </xf>
    <xf numFmtId="167" fontId="4" fillId="5" borderId="5" xfId="0" applyNumberFormat="1" applyFont="1" applyFill="1" applyBorder="1" applyAlignment="1">
      <alignment vertical="center"/>
    </xf>
    <xf numFmtId="0" fontId="3" fillId="5" borderId="4" xfId="0" applyFont="1" applyFill="1" applyBorder="1" applyAlignment="1">
      <alignment horizontal="right" vertical="center"/>
    </xf>
    <xf numFmtId="49" fontId="3" fillId="6" borderId="7" xfId="0" applyNumberFormat="1" applyFont="1" applyFill="1" applyBorder="1" applyAlignment="1">
      <alignment vertical="center"/>
    </xf>
    <xf numFmtId="0" fontId="3" fillId="6" borderId="4" xfId="0" applyFont="1" applyFill="1" applyBorder="1" applyAlignment="1">
      <alignment horizontal="right" vertical="center"/>
    </xf>
    <xf numFmtId="49" fontId="3" fillId="6" borderId="4" xfId="0" applyNumberFormat="1" applyFont="1" applyFill="1" applyBorder="1" applyAlignment="1">
      <alignment vertical="center"/>
    </xf>
    <xf numFmtId="49" fontId="4" fillId="0" borderId="8" xfId="0" applyNumberFormat="1" applyFont="1" applyBorder="1" applyAlignment="1">
      <alignment vertical="center"/>
    </xf>
    <xf numFmtId="49" fontId="4" fillId="0" borderId="9" xfId="0" applyNumberFormat="1" applyFont="1" applyBorder="1" applyAlignment="1">
      <alignment vertical="center"/>
    </xf>
    <xf numFmtId="167" fontId="3" fillId="5" borderId="1" xfId="0" applyNumberFormat="1" applyFont="1" applyFill="1" applyBorder="1" applyAlignment="1">
      <alignment vertical="center"/>
    </xf>
    <xf numFmtId="49" fontId="4" fillId="0" borderId="6" xfId="0" applyNumberFormat="1" applyFont="1" applyBorder="1" applyAlignment="1">
      <alignment vertical="center"/>
    </xf>
    <xf numFmtId="0" fontId="3" fillId="0" borderId="6" xfId="0" applyFont="1" applyBorder="1" applyAlignment="1">
      <alignment horizontal="left" vertical="center" wrapText="1"/>
    </xf>
    <xf numFmtId="49" fontId="3" fillId="0" borderId="6" xfId="0" applyNumberFormat="1" applyFont="1" applyBorder="1" applyAlignment="1">
      <alignment vertical="center"/>
    </xf>
    <xf numFmtId="0" fontId="3" fillId="0" borderId="6" xfId="0" applyFont="1" applyBorder="1" applyAlignment="1">
      <alignment vertical="center"/>
    </xf>
    <xf numFmtId="167" fontId="4" fillId="4" borderId="6" xfId="0" applyNumberFormat="1" applyFont="1" applyFill="1" applyBorder="1" applyAlignment="1">
      <alignment vertical="center"/>
    </xf>
    <xf numFmtId="167" fontId="4" fillId="5" borderId="6" xfId="0" applyNumberFormat="1" applyFont="1" applyFill="1" applyBorder="1" applyAlignment="1">
      <alignment vertical="center"/>
    </xf>
    <xf numFmtId="0" fontId="3" fillId="5" borderId="1" xfId="0" applyFont="1" applyFill="1" applyBorder="1" applyAlignment="1">
      <alignment horizontal="right" vertical="center"/>
    </xf>
    <xf numFmtId="0" fontId="3" fillId="5" borderId="6" xfId="0" applyFont="1" applyFill="1" applyBorder="1" applyAlignment="1">
      <alignment horizontal="left" vertical="center" wrapText="1"/>
    </xf>
    <xf numFmtId="167" fontId="4" fillId="0" borderId="6" xfId="0" applyNumberFormat="1" applyFont="1" applyBorder="1" applyAlignment="1">
      <alignment vertical="center"/>
    </xf>
    <xf numFmtId="167" fontId="4" fillId="0" borderId="5" xfId="0" applyNumberFormat="1" applyFont="1" applyBorder="1" applyAlignment="1">
      <alignment vertical="center"/>
    </xf>
    <xf numFmtId="49" fontId="4" fillId="0" borderId="10" xfId="0" applyNumberFormat="1" applyFont="1" applyBorder="1" applyAlignment="1">
      <alignment vertical="center"/>
    </xf>
    <xf numFmtId="0" fontId="3" fillId="0" borderId="11" xfId="0" applyFont="1" applyBorder="1" applyAlignment="1">
      <alignment horizontal="right" vertical="center"/>
    </xf>
    <xf numFmtId="49" fontId="4" fillId="0" borderId="12" xfId="0" applyNumberFormat="1" applyFont="1" applyBorder="1" applyAlignment="1">
      <alignment vertical="center"/>
    </xf>
    <xf numFmtId="166" fontId="3" fillId="0" borderId="0" xfId="0" applyNumberFormat="1" applyFont="1" applyAlignment="1">
      <alignment vertical="center"/>
    </xf>
    <xf numFmtId="166" fontId="4" fillId="5" borderId="0" xfId="0" applyNumberFormat="1" applyFont="1" applyFill="1" applyAlignment="1">
      <alignment vertical="center"/>
    </xf>
    <xf numFmtId="49" fontId="4" fillId="5" borderId="0" xfId="0" applyNumberFormat="1" applyFont="1" applyFill="1" applyAlignment="1">
      <alignment vertical="center"/>
    </xf>
    <xf numFmtId="167" fontId="3" fillId="6" borderId="13" xfId="0" applyNumberFormat="1" applyFont="1" applyFill="1" applyBorder="1" applyAlignment="1">
      <alignment vertical="center"/>
    </xf>
    <xf numFmtId="167" fontId="4" fillId="5" borderId="0" xfId="0" applyNumberFormat="1" applyFont="1" applyFill="1" applyAlignment="1">
      <alignment vertical="center"/>
    </xf>
    <xf numFmtId="0" fontId="19" fillId="5" borderId="6" xfId="0" applyFont="1" applyFill="1" applyBorder="1" applyAlignment="1">
      <alignment horizontal="left" vertical="center" wrapText="1"/>
    </xf>
    <xf numFmtId="167" fontId="3" fillId="6" borderId="14" xfId="0" applyNumberFormat="1" applyFont="1" applyFill="1" applyBorder="1" applyAlignment="1">
      <alignment vertical="center"/>
    </xf>
    <xf numFmtId="0" fontId="10" fillId="4" borderId="15" xfId="0" applyFont="1" applyFill="1" applyBorder="1" applyAlignment="1">
      <alignment vertical="center"/>
    </xf>
    <xf numFmtId="169" fontId="4" fillId="4" borderId="15" xfId="0" applyNumberFormat="1" applyFont="1" applyFill="1" applyBorder="1" applyAlignment="1">
      <alignment horizontal="left" vertical="center"/>
    </xf>
    <xf numFmtId="49" fontId="4" fillId="0" borderId="0" xfId="0" applyNumberFormat="1" applyFont="1" applyAlignment="1">
      <alignment horizontal="left" vertical="top" wrapText="1"/>
    </xf>
    <xf numFmtId="0" fontId="3" fillId="6" borderId="7" xfId="0" applyFont="1" applyFill="1" applyBorder="1" applyAlignment="1">
      <alignment horizontal="left" vertical="center" wrapText="1"/>
    </xf>
    <xf numFmtId="0" fontId="3" fillId="6" borderId="5" xfId="0" applyFont="1" applyFill="1" applyBorder="1" applyAlignment="1">
      <alignment horizontal="left" vertical="center" wrapText="1"/>
    </xf>
    <xf numFmtId="167" fontId="3" fillId="0" borderId="17" xfId="0" applyNumberFormat="1" applyFont="1" applyBorder="1" applyAlignment="1">
      <alignment horizontal="left" vertical="center" wrapText="1"/>
    </xf>
    <xf numFmtId="167" fontId="3" fillId="0" borderId="3" xfId="0" applyNumberFormat="1" applyFont="1" applyBorder="1" applyAlignment="1">
      <alignment horizontal="left" vertical="center" wrapText="1"/>
    </xf>
    <xf numFmtId="165" fontId="4" fillId="4" borderId="17" xfId="0" applyNumberFormat="1" applyFont="1" applyFill="1" applyBorder="1" applyAlignment="1">
      <alignment horizontal="left" vertical="center"/>
    </xf>
    <xf numFmtId="165" fontId="4" fillId="4" borderId="16" xfId="0" applyNumberFormat="1" applyFont="1" applyFill="1" applyBorder="1" applyAlignment="1">
      <alignment horizontal="left" vertical="center"/>
    </xf>
    <xf numFmtId="165" fontId="4" fillId="4" borderId="3" xfId="0" applyNumberFormat="1" applyFont="1" applyFill="1" applyBorder="1" applyAlignment="1">
      <alignment horizontal="left" vertical="center"/>
    </xf>
    <xf numFmtId="0" fontId="8" fillId="6" borderId="7" xfId="0" applyFont="1" applyFill="1" applyBorder="1" applyAlignment="1">
      <alignment horizontal="left" vertical="center" wrapText="1"/>
    </xf>
    <xf numFmtId="0" fontId="8" fillId="6" borderId="5" xfId="0" applyFont="1" applyFill="1" applyBorder="1" applyAlignment="1">
      <alignment horizontal="left" vertical="center" wrapText="1"/>
    </xf>
    <xf numFmtId="0" fontId="13" fillId="0" borderId="16" xfId="0" applyFont="1" applyBorder="1" applyAlignment="1">
      <alignment horizontal="left" vertical="center"/>
    </xf>
    <xf numFmtId="0" fontId="4" fillId="0" borderId="16" xfId="0" applyFont="1" applyBorder="1" applyAlignment="1">
      <alignment horizontal="left" vertical="center"/>
    </xf>
    <xf numFmtId="15" fontId="13" fillId="0" borderId="15" xfId="0" applyNumberFormat="1" applyFont="1" applyBorder="1" applyAlignment="1">
      <alignment horizontal="left" vertical="center"/>
    </xf>
    <xf numFmtId="0" fontId="4" fillId="0" borderId="15" xfId="0" applyFont="1" applyBorder="1" applyAlignment="1">
      <alignment horizontal="left" vertical="center"/>
    </xf>
    <xf numFmtId="0" fontId="3" fillId="0" borderId="0" xfId="0" applyFont="1" applyAlignment="1">
      <alignment horizontal="right"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showGridLines="0" tabSelected="1" zoomScale="85" zoomScaleNormal="85" workbookViewId="0">
      <selection activeCell="C7" sqref="C7:I7"/>
    </sheetView>
  </sheetViews>
  <sheetFormatPr baseColWidth="10" defaultColWidth="10.6640625" defaultRowHeight="15" x14ac:dyDescent="0.25"/>
  <cols>
    <col min="1" max="1" width="6" style="22" customWidth="1"/>
    <col min="2" max="2" width="36.33203125" style="4" customWidth="1"/>
    <col min="3" max="3" width="14.88671875" style="5" customWidth="1"/>
    <col min="4" max="4" width="15.6640625" style="5" customWidth="1"/>
    <col min="5" max="5" width="15.6640625" style="13" customWidth="1"/>
    <col min="6" max="6" width="2.44140625" style="13" customWidth="1"/>
    <col min="7" max="7" width="15" style="4" customWidth="1"/>
    <col min="8" max="8" width="2.44140625" style="13" customWidth="1"/>
    <col min="9" max="9" width="14.5546875" style="4" customWidth="1"/>
    <col min="10" max="16384" width="10.6640625" style="4"/>
  </cols>
  <sheetData>
    <row r="1" spans="1:9" ht="15.6" x14ac:dyDescent="0.25">
      <c r="A1" s="47" t="s">
        <v>79</v>
      </c>
      <c r="B1" s="47"/>
      <c r="C1" s="111">
        <f>'Detailed budget'!C1</f>
        <v>0</v>
      </c>
      <c r="D1" s="111"/>
      <c r="E1" s="111"/>
      <c r="F1" s="111"/>
      <c r="G1" s="111"/>
      <c r="H1" s="111"/>
      <c r="I1" s="111"/>
    </row>
    <row r="2" spans="1:9" ht="15.6" x14ac:dyDescent="0.25">
      <c r="A2" s="47" t="s">
        <v>80</v>
      </c>
      <c r="B2" s="47"/>
      <c r="C2" s="111" t="str">
        <f>'Detailed budget'!C2</f>
        <v xml:space="preserve"> </v>
      </c>
      <c r="D2" s="111"/>
      <c r="E2" s="111"/>
      <c r="F2" s="111"/>
      <c r="G2" s="111"/>
      <c r="H2" s="111"/>
      <c r="I2" s="111"/>
    </row>
    <row r="3" spans="1:9" ht="15.6" x14ac:dyDescent="0.25">
      <c r="A3" s="47" t="s">
        <v>81</v>
      </c>
      <c r="B3" s="47"/>
      <c r="C3" s="111" t="str">
        <f>'Detailed budget'!C3</f>
        <v xml:space="preserve"> </v>
      </c>
      <c r="D3" s="111"/>
      <c r="E3" s="111"/>
      <c r="F3" s="111"/>
      <c r="G3" s="111"/>
      <c r="H3" s="111"/>
      <c r="I3" s="111"/>
    </row>
    <row r="4" spans="1:9" ht="24.75" customHeight="1" x14ac:dyDescent="0.25">
      <c r="A4" s="116" t="s">
        <v>82</v>
      </c>
      <c r="B4" s="117"/>
      <c r="C4" s="111" t="str">
        <f>'Detailed budget'!C4</f>
        <v xml:space="preserve"> </v>
      </c>
      <c r="D4" s="111"/>
      <c r="E4" s="111"/>
      <c r="F4" s="111"/>
      <c r="G4" s="111"/>
      <c r="H4" s="111"/>
      <c r="I4" s="111"/>
    </row>
    <row r="5" spans="1:9" x14ac:dyDescent="0.25">
      <c r="A5" s="1"/>
      <c r="B5" s="2"/>
      <c r="D5" s="6"/>
      <c r="E5" s="7"/>
      <c r="F5" s="7"/>
      <c r="G5" s="8"/>
      <c r="H5" s="7"/>
      <c r="I5" s="8"/>
    </row>
    <row r="6" spans="1:9" x14ac:dyDescent="0.25">
      <c r="A6" s="1"/>
      <c r="B6" s="42" t="s">
        <v>83</v>
      </c>
      <c r="C6" s="112">
        <f>'Detailed budget'!C6</f>
        <v>0</v>
      </c>
      <c r="D6" s="112"/>
      <c r="E6" s="112"/>
      <c r="F6" s="112"/>
      <c r="G6" s="112"/>
      <c r="H6" s="112"/>
      <c r="I6" s="112"/>
    </row>
    <row r="7" spans="1:9" ht="30.75" customHeight="1" x14ac:dyDescent="0.25">
      <c r="A7" s="1"/>
      <c r="B7" s="42" t="s">
        <v>51</v>
      </c>
      <c r="C7" s="118"/>
      <c r="D7" s="119"/>
      <c r="E7" s="119"/>
      <c r="F7" s="119"/>
      <c r="G7" s="119"/>
      <c r="H7" s="119"/>
      <c r="I7" s="120"/>
    </row>
    <row r="8" spans="1:9" x14ac:dyDescent="0.25">
      <c r="A8" s="1"/>
      <c r="B8" s="9"/>
      <c r="D8" s="6"/>
      <c r="E8" s="7"/>
      <c r="F8" s="7"/>
      <c r="G8" s="8"/>
      <c r="H8" s="7"/>
      <c r="I8" s="8"/>
    </row>
    <row r="9" spans="1:9" ht="26.4" x14ac:dyDescent="0.25">
      <c r="A9" s="29" t="s">
        <v>16</v>
      </c>
      <c r="B9" s="28" t="s">
        <v>84</v>
      </c>
      <c r="C9" s="45" t="s">
        <v>85</v>
      </c>
      <c r="D9" s="45" t="s">
        <v>86</v>
      </c>
      <c r="E9" s="45" t="s">
        <v>87</v>
      </c>
      <c r="G9" s="45" t="s">
        <v>169</v>
      </c>
      <c r="I9" s="45" t="s">
        <v>170</v>
      </c>
    </row>
    <row r="10" spans="1:9" x14ac:dyDescent="0.25">
      <c r="A10" s="27" t="s">
        <v>1</v>
      </c>
      <c r="B10" s="26" t="s">
        <v>88</v>
      </c>
      <c r="C10" s="58">
        <f>'Detailed budget'!C19</f>
        <v>0</v>
      </c>
      <c r="D10" s="58">
        <f>'Detailed budget'!D19</f>
        <v>0</v>
      </c>
      <c r="E10" s="58">
        <f>'Detailed budget'!E19</f>
        <v>0</v>
      </c>
      <c r="F10" s="31"/>
      <c r="G10" s="53">
        <f>'Detailed budget'!G19</f>
        <v>0</v>
      </c>
      <c r="H10" s="31"/>
      <c r="I10" s="53">
        <f>'Detailed budget'!I19</f>
        <v>0</v>
      </c>
    </row>
    <row r="11" spans="1:9" x14ac:dyDescent="0.25">
      <c r="A11" s="27" t="s">
        <v>7</v>
      </c>
      <c r="B11" s="26" t="s">
        <v>89</v>
      </c>
      <c r="C11" s="58">
        <f>'Detailed budget'!C27</f>
        <v>0</v>
      </c>
      <c r="D11" s="58">
        <f>'Detailed budget'!D27</f>
        <v>0</v>
      </c>
      <c r="E11" s="58">
        <f>'Detailed budget'!E27</f>
        <v>0</v>
      </c>
      <c r="F11" s="31"/>
      <c r="G11" s="58">
        <f>'Detailed budget'!G27</f>
        <v>0</v>
      </c>
      <c r="H11" s="31"/>
      <c r="I11" s="58">
        <f>'Detailed budget'!I27</f>
        <v>0</v>
      </c>
    </row>
    <row r="12" spans="1:9" x14ac:dyDescent="0.25">
      <c r="A12" s="27" t="s">
        <v>10</v>
      </c>
      <c r="B12" s="26" t="s">
        <v>90</v>
      </c>
      <c r="C12" s="58">
        <f>'Detailed budget'!C34</f>
        <v>0</v>
      </c>
      <c r="D12" s="58">
        <f>'Detailed budget'!D34</f>
        <v>0</v>
      </c>
      <c r="E12" s="58">
        <f>'Detailed budget'!E34</f>
        <v>0</v>
      </c>
      <c r="F12" s="31"/>
      <c r="G12" s="58">
        <f>'Detailed budget'!G34</f>
        <v>0</v>
      </c>
      <c r="H12" s="31"/>
      <c r="I12" s="58">
        <f>'Detailed budget'!I34</f>
        <v>0</v>
      </c>
    </row>
    <row r="13" spans="1:9" x14ac:dyDescent="0.25">
      <c r="A13" s="27" t="s">
        <v>13</v>
      </c>
      <c r="B13" s="26" t="s">
        <v>91</v>
      </c>
      <c r="C13" s="58">
        <f>'Detailed budget'!C46</f>
        <v>0</v>
      </c>
      <c r="D13" s="58">
        <f>'Detailed budget'!D46</f>
        <v>0</v>
      </c>
      <c r="E13" s="58">
        <f>'Detailed budget'!E46</f>
        <v>0</v>
      </c>
      <c r="F13" s="31"/>
      <c r="G13" s="58">
        <f>'Detailed budget'!G46</f>
        <v>0</v>
      </c>
      <c r="H13" s="31"/>
      <c r="I13" s="58">
        <f>'Detailed budget'!I46</f>
        <v>0</v>
      </c>
    </row>
    <row r="14" spans="1:9" x14ac:dyDescent="0.25">
      <c r="A14" s="27" t="s">
        <v>18</v>
      </c>
      <c r="B14" s="26" t="s">
        <v>92</v>
      </c>
      <c r="C14" s="58">
        <f>'Detailed budget'!C50</f>
        <v>0</v>
      </c>
      <c r="D14" s="58">
        <f>'Detailed budget'!D50</f>
        <v>0</v>
      </c>
      <c r="E14" s="58">
        <f>'Detailed budget'!E50</f>
        <v>0</v>
      </c>
      <c r="F14" s="31"/>
      <c r="G14" s="58">
        <f>'Detailed budget'!G50</f>
        <v>0</v>
      </c>
      <c r="H14" s="31"/>
      <c r="I14" s="58">
        <f>'Detailed budget'!I50</f>
        <v>0</v>
      </c>
    </row>
    <row r="15" spans="1:9" x14ac:dyDescent="0.25">
      <c r="A15" s="27" t="s">
        <v>19</v>
      </c>
      <c r="B15" s="26" t="s">
        <v>93</v>
      </c>
      <c r="C15" s="58">
        <f>'Detailed budget'!C61</f>
        <v>0</v>
      </c>
      <c r="D15" s="58">
        <f>'Detailed budget'!D61</f>
        <v>0</v>
      </c>
      <c r="E15" s="58">
        <f>'Detailed budget'!E61</f>
        <v>0</v>
      </c>
      <c r="F15" s="31"/>
      <c r="G15" s="58">
        <f>'Detailed budget'!G61</f>
        <v>0</v>
      </c>
      <c r="H15" s="31"/>
      <c r="I15" s="58">
        <f>'Detailed budget'!I61</f>
        <v>0</v>
      </c>
    </row>
    <row r="16" spans="1:9" x14ac:dyDescent="0.25">
      <c r="A16" s="27" t="s">
        <v>20</v>
      </c>
      <c r="B16" s="26" t="s">
        <v>94</v>
      </c>
      <c r="C16" s="58">
        <f>'Detailed budget'!C70</f>
        <v>0</v>
      </c>
      <c r="D16" s="58">
        <f>'Detailed budget'!D70</f>
        <v>0</v>
      </c>
      <c r="E16" s="58">
        <f>'Detailed budget'!E70</f>
        <v>0</v>
      </c>
      <c r="F16" s="31"/>
      <c r="G16" s="58">
        <f>'Detailed budget'!G70</f>
        <v>0</v>
      </c>
      <c r="H16" s="31"/>
      <c r="I16" s="58">
        <f>'Detailed budget'!I70</f>
        <v>0</v>
      </c>
    </row>
    <row r="17" spans="1:9" x14ac:dyDescent="0.25">
      <c r="A17" s="27" t="s">
        <v>21</v>
      </c>
      <c r="B17" s="35" t="s">
        <v>98</v>
      </c>
      <c r="C17" s="58">
        <f>'Detailed budget'!C77</f>
        <v>0</v>
      </c>
      <c r="D17" s="58">
        <f>'Detailed budget'!D77</f>
        <v>0</v>
      </c>
      <c r="E17" s="58">
        <f>'Detailed budget'!E77</f>
        <v>0</v>
      </c>
      <c r="F17" s="31"/>
      <c r="G17" s="58">
        <f>'Detailed budget'!G77</f>
        <v>0</v>
      </c>
      <c r="H17" s="31"/>
      <c r="I17" s="58">
        <f>'Detailed budget'!I77</f>
        <v>0</v>
      </c>
    </row>
    <row r="18" spans="1:9" x14ac:dyDescent="0.25">
      <c r="A18" s="27" t="s">
        <v>22</v>
      </c>
      <c r="B18" s="35" t="s">
        <v>160</v>
      </c>
      <c r="C18" s="58">
        <f>'Detailed budget'!C82</f>
        <v>0</v>
      </c>
      <c r="D18" s="58">
        <f>'Detailed budget'!D82</f>
        <v>0</v>
      </c>
      <c r="E18" s="58">
        <f>'Detailed budget'!E82</f>
        <v>0</v>
      </c>
      <c r="F18" s="31"/>
      <c r="G18" s="58">
        <f>'Detailed budget'!G82</f>
        <v>0</v>
      </c>
      <c r="H18" s="31"/>
      <c r="I18" s="58">
        <f>'Detailed budget'!I82</f>
        <v>0</v>
      </c>
    </row>
    <row r="19" spans="1:9" x14ac:dyDescent="0.25">
      <c r="A19" s="27" t="s">
        <v>23</v>
      </c>
      <c r="B19" s="26" t="s">
        <v>147</v>
      </c>
      <c r="C19" s="58">
        <f>'Detailed budget'!C90</f>
        <v>0</v>
      </c>
      <c r="D19" s="58">
        <f>'Detailed budget'!D90</f>
        <v>0</v>
      </c>
      <c r="E19" s="58">
        <f>'Detailed budget'!E90</f>
        <v>0</v>
      </c>
      <c r="F19" s="31"/>
      <c r="G19" s="58">
        <f>'Detailed budget'!G90</f>
        <v>0</v>
      </c>
      <c r="H19" s="31"/>
      <c r="I19" s="58">
        <f>'Detailed budget'!I90</f>
        <v>0</v>
      </c>
    </row>
    <row r="20" spans="1:9" x14ac:dyDescent="0.25">
      <c r="A20" s="27" t="s">
        <v>24</v>
      </c>
      <c r="B20" s="26" t="s">
        <v>95</v>
      </c>
      <c r="C20" s="58">
        <f>'Detailed budget'!C97</f>
        <v>0</v>
      </c>
      <c r="D20" s="58">
        <f>'Detailed budget'!D97</f>
        <v>0</v>
      </c>
      <c r="E20" s="58">
        <f>'Detailed budget'!E97</f>
        <v>0</v>
      </c>
      <c r="F20" s="31"/>
      <c r="G20" s="58">
        <f>'Detailed budget'!G97</f>
        <v>0</v>
      </c>
      <c r="H20" s="31"/>
      <c r="I20" s="58">
        <f>'Detailed budget'!I97</f>
        <v>0</v>
      </c>
    </row>
    <row r="21" spans="1:9" x14ac:dyDescent="0.25">
      <c r="A21" s="93" t="s">
        <v>25</v>
      </c>
      <c r="B21" s="94" t="s">
        <v>96</v>
      </c>
      <c r="C21" s="95">
        <f>'Detailed budget'!C102</f>
        <v>0</v>
      </c>
      <c r="D21" s="95">
        <f>'Detailed budget'!D102</f>
        <v>0</v>
      </c>
      <c r="E21" s="95">
        <f>'Detailed budget'!E102</f>
        <v>0</v>
      </c>
      <c r="F21" s="31"/>
      <c r="G21" s="95">
        <f>'Detailed budget'!G102</f>
        <v>0</v>
      </c>
      <c r="H21" s="31"/>
      <c r="I21" s="95">
        <f>'Detailed budget'!I102</f>
        <v>0</v>
      </c>
    </row>
    <row r="22" spans="1:9" x14ac:dyDescent="0.25">
      <c r="A22" s="59" t="s">
        <v>58</v>
      </c>
      <c r="B22" s="97" t="s">
        <v>157</v>
      </c>
      <c r="C22" s="90">
        <f>'Detailed budget'!C104</f>
        <v>0</v>
      </c>
      <c r="D22" s="90">
        <f>'Detailed budget'!D104</f>
        <v>0</v>
      </c>
      <c r="E22" s="90">
        <f>'Detailed budget'!E104</f>
        <v>0</v>
      </c>
      <c r="F22" s="31" t="str">
        <f>'Detailed budget'!F104</f>
        <v xml:space="preserve"> </v>
      </c>
      <c r="G22" s="90">
        <f>'Detailed budget'!G104</f>
        <v>0</v>
      </c>
      <c r="H22" s="31"/>
      <c r="I22" s="90">
        <f>'Detailed budget'!I104</f>
        <v>0</v>
      </c>
    </row>
    <row r="23" spans="1:9" ht="67.2" customHeight="1" thickBot="1" x14ac:dyDescent="0.3">
      <c r="A23" s="91"/>
      <c r="B23" s="109" t="s">
        <v>183</v>
      </c>
      <c r="C23" s="96">
        <f>'Detailed budget'!C105</f>
        <v>0</v>
      </c>
      <c r="D23" s="96">
        <f>'Detailed budget'!D105</f>
        <v>0</v>
      </c>
      <c r="E23" s="96">
        <f>'Detailed budget'!E105</f>
        <v>0</v>
      </c>
      <c r="F23" s="31"/>
      <c r="G23" s="96" t="str">
        <f>'Detailed budget'!G105</f>
        <v xml:space="preserve"> </v>
      </c>
      <c r="H23" s="31"/>
      <c r="I23" s="96" t="str">
        <f>'Detailed budget'!I105</f>
        <v xml:space="preserve"> </v>
      </c>
    </row>
    <row r="24" spans="1:9" ht="15.6" thickBot="1" x14ac:dyDescent="0.3">
      <c r="A24" s="87" t="s">
        <v>26</v>
      </c>
      <c r="B24" s="86" t="s">
        <v>155</v>
      </c>
      <c r="C24" s="80">
        <f>'Detailed budget'!C106</f>
        <v>0</v>
      </c>
      <c r="D24" s="80">
        <f>'Detailed budget'!D106</f>
        <v>0</v>
      </c>
      <c r="E24" s="80">
        <f>'Detailed budget'!E106</f>
        <v>0</v>
      </c>
      <c r="F24" s="31"/>
      <c r="G24" s="80">
        <f>'Detailed budget'!G106</f>
        <v>0</v>
      </c>
      <c r="H24" s="31"/>
      <c r="I24" s="80">
        <f>'Detailed budget'!I106</f>
        <v>0</v>
      </c>
    </row>
    <row r="25" spans="1:9" x14ac:dyDescent="0.25">
      <c r="A25" s="66"/>
      <c r="B25" s="64"/>
      <c r="C25" s="78"/>
      <c r="D25" s="78"/>
      <c r="E25" s="78"/>
      <c r="F25" s="31"/>
      <c r="G25" s="78"/>
      <c r="H25" s="31"/>
      <c r="I25" s="78"/>
    </row>
    <row r="26" spans="1:9" x14ac:dyDescent="0.25">
      <c r="A26" s="27" t="s">
        <v>27</v>
      </c>
      <c r="B26" s="35" t="s">
        <v>164</v>
      </c>
      <c r="C26" s="58">
        <f>'Detailed budget'!C114</f>
        <v>0</v>
      </c>
      <c r="D26" s="58">
        <f>'Detailed budget'!D114</f>
        <v>0</v>
      </c>
      <c r="E26" s="58">
        <f>'Detailed budget'!E114</f>
        <v>0</v>
      </c>
      <c r="F26" s="31"/>
      <c r="G26" s="58">
        <f>'Detailed budget'!G114</f>
        <v>0</v>
      </c>
      <c r="H26" s="31"/>
      <c r="I26" s="58">
        <f>'Detailed budget'!I114</f>
        <v>0</v>
      </c>
    </row>
    <row r="27" spans="1:9" ht="60" customHeight="1" thickBot="1" x14ac:dyDescent="0.3">
      <c r="A27" s="91" t="s">
        <v>58</v>
      </c>
      <c r="B27" s="92" t="s">
        <v>174</v>
      </c>
      <c r="C27" s="99">
        <f>'Detailed budget'!C115</f>
        <v>0</v>
      </c>
      <c r="D27" s="99">
        <f>'Detailed budget'!D115</f>
        <v>0</v>
      </c>
      <c r="E27" s="99">
        <f>'Detailed budget'!E115</f>
        <v>0</v>
      </c>
      <c r="F27" s="31"/>
      <c r="G27" s="99" t="str">
        <f>'Detailed budget'!G115</f>
        <v xml:space="preserve"> </v>
      </c>
      <c r="H27" s="31"/>
      <c r="I27" s="99" t="str">
        <f>'Detailed budget'!I115</f>
        <v xml:space="preserve"> </v>
      </c>
    </row>
    <row r="28" spans="1:9" ht="15.6" thickBot="1" x14ac:dyDescent="0.3">
      <c r="A28" s="85" t="s">
        <v>154</v>
      </c>
      <c r="B28" s="86" t="s">
        <v>156</v>
      </c>
      <c r="C28" s="81">
        <f>'Detailed budget'!C116</f>
        <v>0</v>
      </c>
      <c r="D28" s="81">
        <f>'Detailed budget'!D116</f>
        <v>0</v>
      </c>
      <c r="E28" s="81">
        <f>'Detailed budget'!E116</f>
        <v>0</v>
      </c>
      <c r="F28" s="31"/>
      <c r="G28" s="81">
        <f>'Detailed budget'!G116</f>
        <v>0</v>
      </c>
      <c r="H28" s="31"/>
      <c r="I28" s="110">
        <f>'Detailed budget'!I116</f>
        <v>0</v>
      </c>
    </row>
    <row r="29" spans="1:9" ht="15.6" thickBot="1" x14ac:dyDescent="0.3">
      <c r="A29" s="36" t="s">
        <v>58</v>
      </c>
      <c r="B29" s="15"/>
      <c r="C29" s="30"/>
      <c r="D29" s="30"/>
      <c r="E29" s="30"/>
      <c r="F29" s="31"/>
      <c r="G29" s="30"/>
      <c r="H29" s="31"/>
      <c r="I29" s="30"/>
    </row>
    <row r="30" spans="1:9" ht="25.5" customHeight="1" thickBot="1" x14ac:dyDescent="0.3">
      <c r="A30" s="114" t="s">
        <v>173</v>
      </c>
      <c r="B30" s="115"/>
      <c r="C30" s="107">
        <f>'Detailed budget'!C119</f>
        <v>0</v>
      </c>
      <c r="D30" s="107">
        <f>'Detailed budget'!D119</f>
        <v>0</v>
      </c>
      <c r="E30" s="107">
        <f>'Detailed budget'!E119</f>
        <v>0</v>
      </c>
      <c r="F30" s="31"/>
      <c r="G30" s="107">
        <f>'Detailed budget'!G119</f>
        <v>0</v>
      </c>
      <c r="H30" s="31"/>
      <c r="I30" s="107">
        <f>'Detailed budget'!I119</f>
        <v>0</v>
      </c>
    </row>
    <row r="31" spans="1:9" x14ac:dyDescent="0.25">
      <c r="A31" s="66"/>
      <c r="B31" s="65"/>
      <c r="C31" s="78"/>
      <c r="D31" s="78"/>
      <c r="E31" s="78"/>
      <c r="F31" s="75"/>
      <c r="G31" s="108"/>
      <c r="H31" s="75"/>
      <c r="I31" s="108"/>
    </row>
    <row r="32" spans="1:9" ht="30.6" customHeight="1" x14ac:dyDescent="0.25">
      <c r="A32" s="113" t="s">
        <v>172</v>
      </c>
      <c r="B32" s="113"/>
      <c r="C32" s="113"/>
      <c r="D32" s="113"/>
      <c r="E32" s="113"/>
      <c r="F32" s="113"/>
      <c r="G32" s="113"/>
      <c r="H32" s="113"/>
      <c r="I32" s="113"/>
    </row>
    <row r="33" spans="1:9" x14ac:dyDescent="0.25">
      <c r="A33" s="106" t="s">
        <v>171</v>
      </c>
      <c r="B33" s="65"/>
      <c r="C33" s="78"/>
      <c r="D33" s="78"/>
      <c r="E33" s="78"/>
      <c r="F33" s="75"/>
      <c r="G33" s="108"/>
      <c r="H33" s="75"/>
      <c r="I33" s="108"/>
    </row>
    <row r="34" spans="1:9" x14ac:dyDescent="0.25">
      <c r="A34" s="113"/>
      <c r="B34" s="113"/>
      <c r="C34" s="113"/>
      <c r="D34" s="113"/>
      <c r="E34" s="113"/>
      <c r="F34" s="113"/>
      <c r="G34" s="113"/>
      <c r="I34" s="14"/>
    </row>
    <row r="35" spans="1:9" x14ac:dyDescent="0.25">
      <c r="G35" s="14"/>
      <c r="I35" s="14"/>
    </row>
  </sheetData>
  <mergeCells count="10">
    <mergeCell ref="C1:I1"/>
    <mergeCell ref="C2:I2"/>
    <mergeCell ref="C6:I6"/>
    <mergeCell ref="C3:I3"/>
    <mergeCell ref="A34:G34"/>
    <mergeCell ref="A32:I32"/>
    <mergeCell ref="A30:B30"/>
    <mergeCell ref="A4:B4"/>
    <mergeCell ref="C4:I4"/>
    <mergeCell ref="C7:I7"/>
  </mergeCells>
  <printOptions horizontalCentered="1"/>
  <pageMargins left="0.19685039370078741" right="0.19685039370078741" top="0.98425196850393704" bottom="0.86614173228346458" header="0.51181102362204722" footer="0.51181102362204722"/>
  <pageSetup scale="83" orientation="portrait" r:id="rId1"/>
  <headerFooter alignWithMargins="0">
    <oddHeader>&amp;L&amp;G&amp;C&amp;"Arial,Gras"MARKETING-BUDGET
&amp;A</oddHeader>
    <oddFooter>&amp;L&amp;8Telefilm Canada -  Standard Marketing Budget Template - April 2020&amp;R&amp;8Page &amp;P</oddFooter>
  </headerFooter>
  <rowBreaks count="1" manualBreakCount="1">
    <brk id="33" max="16383" man="1"/>
  </rowBreaks>
  <ignoredErrors>
    <ignoredError sqref="A10:A28"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3"/>
  <sheetViews>
    <sheetView showGridLines="0" zoomScale="80" zoomScaleNormal="80" zoomScaleSheetLayoutView="80" workbookViewId="0">
      <selection activeCell="K17" sqref="K17"/>
    </sheetView>
  </sheetViews>
  <sheetFormatPr baseColWidth="10" defaultColWidth="10.6640625" defaultRowHeight="15" x14ac:dyDescent="0.25"/>
  <cols>
    <col min="1" max="1" width="7.109375" style="22" customWidth="1"/>
    <col min="2" max="2" width="33.5546875" style="4" customWidth="1"/>
    <col min="3" max="4" width="15.6640625" style="5" customWidth="1"/>
    <col min="5" max="5" width="15.6640625" style="13" customWidth="1"/>
    <col min="6" max="6" width="1.44140625" style="13" customWidth="1"/>
    <col min="7" max="7" width="15.6640625" style="4" customWidth="1"/>
    <col min="8" max="8" width="1.44140625" style="13" customWidth="1"/>
    <col min="9" max="9" width="15.6640625" style="4" customWidth="1"/>
    <col min="10" max="10" width="5" style="3" customWidth="1"/>
    <col min="11" max="11" width="80" style="23" customWidth="1"/>
    <col min="12" max="16384" width="10.6640625" style="4"/>
  </cols>
  <sheetData>
    <row r="1" spans="1:9" x14ac:dyDescent="0.25">
      <c r="A1" s="47" t="s">
        <v>79</v>
      </c>
      <c r="B1" s="47"/>
      <c r="C1" s="124"/>
      <c r="D1" s="124"/>
      <c r="E1" s="124"/>
      <c r="F1" s="124"/>
      <c r="G1" s="124"/>
      <c r="H1" s="124"/>
      <c r="I1" s="124"/>
    </row>
    <row r="2" spans="1:9" x14ac:dyDescent="0.25">
      <c r="A2" s="47" t="s">
        <v>80</v>
      </c>
      <c r="B2" s="47"/>
      <c r="C2" s="123" t="s">
        <v>58</v>
      </c>
      <c r="D2" s="124"/>
      <c r="E2" s="124"/>
      <c r="F2" s="124"/>
      <c r="G2" s="124"/>
      <c r="H2" s="124"/>
      <c r="I2" s="124"/>
    </row>
    <row r="3" spans="1:9" x14ac:dyDescent="0.25">
      <c r="A3" s="47" t="s">
        <v>81</v>
      </c>
      <c r="B3" s="47"/>
      <c r="C3" s="123" t="s">
        <v>58</v>
      </c>
      <c r="D3" s="124"/>
      <c r="E3" s="124"/>
      <c r="F3" s="124"/>
      <c r="G3" s="124"/>
      <c r="H3" s="124"/>
      <c r="I3" s="124"/>
    </row>
    <row r="4" spans="1:9" ht="25.5" customHeight="1" x14ac:dyDescent="0.25">
      <c r="A4" s="116" t="s">
        <v>165</v>
      </c>
      <c r="B4" s="117"/>
      <c r="C4" s="123" t="s">
        <v>58</v>
      </c>
      <c r="D4" s="124"/>
      <c r="E4" s="124"/>
      <c r="F4" s="124"/>
      <c r="G4" s="124"/>
      <c r="H4" s="124"/>
      <c r="I4" s="124"/>
    </row>
    <row r="5" spans="1:9" x14ac:dyDescent="0.25">
      <c r="A5" s="1"/>
      <c r="B5" s="2"/>
      <c r="D5" s="6"/>
      <c r="E5" s="7"/>
      <c r="F5" s="7"/>
      <c r="G5" s="8"/>
      <c r="H5" s="7"/>
      <c r="I5" s="8"/>
    </row>
    <row r="6" spans="1:9" x14ac:dyDescent="0.25">
      <c r="A6" s="127" t="s">
        <v>83</v>
      </c>
      <c r="B6" s="127"/>
      <c r="C6" s="125"/>
      <c r="D6" s="126"/>
      <c r="E6" s="126"/>
      <c r="F6" s="126"/>
      <c r="G6" s="126"/>
      <c r="H6" s="126"/>
      <c r="I6" s="126"/>
    </row>
    <row r="7" spans="1:9" x14ac:dyDescent="0.25">
      <c r="A7" s="1"/>
      <c r="B7" s="9"/>
      <c r="D7" s="6"/>
      <c r="E7" s="7"/>
      <c r="F7" s="7"/>
      <c r="G7" s="8"/>
      <c r="H7" s="7"/>
      <c r="I7" s="8"/>
    </row>
    <row r="8" spans="1:9" ht="26.4" x14ac:dyDescent="0.25">
      <c r="A8" s="33" t="s">
        <v>16</v>
      </c>
      <c r="B8" s="34" t="s">
        <v>84</v>
      </c>
      <c r="C8" s="45" t="s">
        <v>85</v>
      </c>
      <c r="D8" s="45" t="s">
        <v>86</v>
      </c>
      <c r="E8" s="45" t="s">
        <v>87</v>
      </c>
      <c r="G8" s="45" t="s">
        <v>169</v>
      </c>
      <c r="I8" s="45" t="s">
        <v>170</v>
      </c>
    </row>
    <row r="9" spans="1:9" x14ac:dyDescent="0.25">
      <c r="A9" s="10"/>
      <c r="B9" s="11"/>
      <c r="C9" s="12"/>
      <c r="D9" s="12"/>
      <c r="G9" s="14"/>
      <c r="I9" s="14"/>
    </row>
    <row r="10" spans="1:9" x14ac:dyDescent="0.25">
      <c r="A10" s="10" t="s">
        <v>1</v>
      </c>
      <c r="B10" s="11" t="s">
        <v>137</v>
      </c>
      <c r="C10" s="12"/>
      <c r="D10" s="12"/>
      <c r="G10" s="14"/>
      <c r="I10" s="14"/>
    </row>
    <row r="11" spans="1:9" x14ac:dyDescent="0.25">
      <c r="A11" s="71" t="s">
        <v>2</v>
      </c>
      <c r="B11" s="48" t="s">
        <v>101</v>
      </c>
      <c r="C11" s="70">
        <v>0</v>
      </c>
      <c r="D11" s="55"/>
      <c r="E11" s="56">
        <f>SUM(C11:D11)</f>
        <v>0</v>
      </c>
      <c r="F11" s="57"/>
      <c r="G11" s="55">
        <v>0</v>
      </c>
      <c r="H11" s="57"/>
      <c r="I11" s="55">
        <v>0</v>
      </c>
    </row>
    <row r="12" spans="1:9" x14ac:dyDescent="0.25">
      <c r="A12" s="71" t="s">
        <v>6</v>
      </c>
      <c r="B12" s="48" t="s">
        <v>112</v>
      </c>
      <c r="C12" s="70">
        <v>0</v>
      </c>
      <c r="D12" s="55">
        <v>0</v>
      </c>
      <c r="E12" s="56">
        <f t="shared" ref="E12:E18" si="0">SUM(C12:D12)</f>
        <v>0</v>
      </c>
      <c r="F12" s="57"/>
      <c r="G12" s="55">
        <v>0</v>
      </c>
      <c r="H12" s="57"/>
      <c r="I12" s="55">
        <v>0</v>
      </c>
    </row>
    <row r="13" spans="1:9" x14ac:dyDescent="0.25">
      <c r="A13" s="71" t="s">
        <v>52</v>
      </c>
      <c r="B13" s="25" t="s">
        <v>100</v>
      </c>
      <c r="C13" s="70">
        <v>0</v>
      </c>
      <c r="D13" s="55">
        <v>0</v>
      </c>
      <c r="E13" s="56">
        <f t="shared" si="0"/>
        <v>0</v>
      </c>
      <c r="F13" s="57"/>
      <c r="G13" s="55">
        <v>0</v>
      </c>
      <c r="H13" s="57"/>
      <c r="I13" s="55">
        <v>0</v>
      </c>
    </row>
    <row r="14" spans="1:9" x14ac:dyDescent="0.25">
      <c r="A14" s="71" t="s">
        <v>53</v>
      </c>
      <c r="B14" s="48" t="s">
        <v>102</v>
      </c>
      <c r="C14" s="70">
        <v>0</v>
      </c>
      <c r="D14" s="55">
        <v>0</v>
      </c>
      <c r="E14" s="56">
        <f t="shared" si="0"/>
        <v>0</v>
      </c>
      <c r="F14" s="57"/>
      <c r="G14" s="55">
        <v>0</v>
      </c>
      <c r="H14" s="57"/>
      <c r="I14" s="55">
        <v>0</v>
      </c>
    </row>
    <row r="15" spans="1:9" x14ac:dyDescent="0.25">
      <c r="A15" s="71" t="s">
        <v>54</v>
      </c>
      <c r="B15" s="48" t="s">
        <v>103</v>
      </c>
      <c r="C15" s="70">
        <v>0</v>
      </c>
      <c r="D15" s="55">
        <v>0</v>
      </c>
      <c r="E15" s="56">
        <f t="shared" si="0"/>
        <v>0</v>
      </c>
      <c r="F15" s="57"/>
      <c r="G15" s="55">
        <v>0</v>
      </c>
      <c r="H15" s="57"/>
      <c r="I15" s="55">
        <v>0</v>
      </c>
    </row>
    <row r="16" spans="1:9" x14ac:dyDescent="0.25">
      <c r="A16" s="71" t="s">
        <v>55</v>
      </c>
      <c r="B16" s="48" t="s">
        <v>177</v>
      </c>
      <c r="C16" s="70">
        <v>0</v>
      </c>
      <c r="D16" s="55">
        <v>0</v>
      </c>
      <c r="E16" s="56">
        <f t="shared" si="0"/>
        <v>0</v>
      </c>
      <c r="F16" s="57"/>
      <c r="G16" s="55">
        <v>0</v>
      </c>
      <c r="H16" s="57"/>
      <c r="I16" s="55">
        <v>0</v>
      </c>
    </row>
    <row r="17" spans="1:11" x14ac:dyDescent="0.25">
      <c r="A17" s="71" t="s">
        <v>56</v>
      </c>
      <c r="B17" s="48" t="s">
        <v>104</v>
      </c>
      <c r="C17" s="70">
        <v>0</v>
      </c>
      <c r="D17" s="55">
        <v>0</v>
      </c>
      <c r="E17" s="56">
        <f t="shared" si="0"/>
        <v>0</v>
      </c>
      <c r="F17" s="57"/>
      <c r="G17" s="55">
        <v>0</v>
      </c>
      <c r="H17" s="57"/>
      <c r="I17" s="55">
        <v>0</v>
      </c>
    </row>
    <row r="18" spans="1:11" ht="15.6" thickBot="1" x14ac:dyDescent="0.3">
      <c r="A18" s="71" t="s">
        <v>57</v>
      </c>
      <c r="B18" s="48" t="s">
        <v>105</v>
      </c>
      <c r="C18" s="70">
        <v>0</v>
      </c>
      <c r="D18" s="55">
        <v>0</v>
      </c>
      <c r="E18" s="56">
        <f t="shared" si="0"/>
        <v>0</v>
      </c>
      <c r="F18" s="57"/>
      <c r="G18" s="55">
        <v>0</v>
      </c>
      <c r="H18" s="57"/>
      <c r="I18" s="55">
        <v>0</v>
      </c>
    </row>
    <row r="19" spans="1:11" ht="15.6" thickBot="1" x14ac:dyDescent="0.3">
      <c r="A19" s="38" t="s">
        <v>58</v>
      </c>
      <c r="B19" s="42" t="s">
        <v>136</v>
      </c>
      <c r="C19" s="52">
        <f>SUM(C11:C18)</f>
        <v>0</v>
      </c>
      <c r="D19" s="52">
        <f>SUM(D11:D18)</f>
        <v>0</v>
      </c>
      <c r="E19" s="52">
        <f>SUM(E11:E18)</f>
        <v>0</v>
      </c>
      <c r="F19" s="43">
        <f>SUM(F11:F18)</f>
        <v>0</v>
      </c>
      <c r="G19" s="52">
        <f>SUM(G11:G18)</f>
        <v>0</v>
      </c>
      <c r="H19" s="43"/>
      <c r="I19" s="52">
        <f>SUM(I11:I18)</f>
        <v>0</v>
      </c>
    </row>
    <row r="20" spans="1:11" x14ac:dyDescent="0.25">
      <c r="A20" s="36"/>
      <c r="B20" s="15"/>
      <c r="C20" s="30"/>
      <c r="D20" s="30"/>
      <c r="E20" s="31"/>
      <c r="G20" s="30"/>
      <c r="I20" s="30"/>
    </row>
    <row r="21" spans="1:11" x14ac:dyDescent="0.25">
      <c r="A21" s="10" t="s">
        <v>7</v>
      </c>
      <c r="B21" s="65" t="s">
        <v>89</v>
      </c>
      <c r="C21" s="30"/>
      <c r="D21" s="30"/>
      <c r="E21" s="31"/>
      <c r="G21" s="30"/>
      <c r="I21" s="30"/>
    </row>
    <row r="22" spans="1:11" x14ac:dyDescent="0.25">
      <c r="A22" s="59" t="s">
        <v>3</v>
      </c>
      <c r="B22" s="48" t="s">
        <v>178</v>
      </c>
      <c r="C22" s="72">
        <v>0</v>
      </c>
      <c r="D22" s="53">
        <v>0</v>
      </c>
      <c r="E22" s="46">
        <f>SUM(C22:D22)</f>
        <v>0</v>
      </c>
      <c r="F22" s="54"/>
      <c r="G22" s="53">
        <v>0</v>
      </c>
      <c r="H22" s="54"/>
      <c r="I22" s="53">
        <v>0</v>
      </c>
      <c r="K22" s="24"/>
    </row>
    <row r="23" spans="1:11" x14ac:dyDescent="0.25">
      <c r="A23" s="59" t="s">
        <v>8</v>
      </c>
      <c r="B23" s="48" t="s">
        <v>106</v>
      </c>
      <c r="C23" s="72">
        <v>0</v>
      </c>
      <c r="D23" s="53">
        <v>0</v>
      </c>
      <c r="E23" s="46">
        <f>SUM(C23:D23)</f>
        <v>0</v>
      </c>
      <c r="F23" s="54"/>
      <c r="G23" s="53">
        <v>0</v>
      </c>
      <c r="H23" s="54"/>
      <c r="I23" s="53">
        <v>0</v>
      </c>
    </row>
    <row r="24" spans="1:11" x14ac:dyDescent="0.25">
      <c r="A24" s="59" t="s">
        <v>9</v>
      </c>
      <c r="B24" s="48" t="s">
        <v>168</v>
      </c>
      <c r="C24" s="72">
        <v>0</v>
      </c>
      <c r="D24" s="53">
        <v>0</v>
      </c>
      <c r="E24" s="46">
        <f>SUM(C24:D24)</f>
        <v>0</v>
      </c>
      <c r="F24" s="54"/>
      <c r="G24" s="53">
        <v>0</v>
      </c>
      <c r="H24" s="54"/>
      <c r="I24" s="53">
        <v>0</v>
      </c>
    </row>
    <row r="25" spans="1:11" x14ac:dyDescent="0.25">
      <c r="A25" s="59" t="s">
        <v>17</v>
      </c>
      <c r="B25" s="48" t="s">
        <v>179</v>
      </c>
      <c r="C25" s="72">
        <v>0</v>
      </c>
      <c r="D25" s="53">
        <v>0</v>
      </c>
      <c r="E25" s="46">
        <f>SUM(C25:D25)</f>
        <v>0</v>
      </c>
      <c r="F25" s="54"/>
      <c r="G25" s="53">
        <v>0</v>
      </c>
      <c r="H25" s="54"/>
      <c r="I25" s="53">
        <v>0</v>
      </c>
    </row>
    <row r="26" spans="1:11" ht="15.6" thickBot="1" x14ac:dyDescent="0.3">
      <c r="A26" s="59" t="s">
        <v>180</v>
      </c>
      <c r="B26" s="73" t="s">
        <v>105</v>
      </c>
      <c r="C26" s="72">
        <v>0</v>
      </c>
      <c r="D26" s="53">
        <v>0</v>
      </c>
      <c r="E26" s="46">
        <f>SUM(C26:D26)</f>
        <v>0</v>
      </c>
      <c r="F26" s="54"/>
      <c r="G26" s="53">
        <v>0</v>
      </c>
      <c r="H26" s="54"/>
      <c r="I26" s="53">
        <v>0</v>
      </c>
      <c r="K26" s="24"/>
    </row>
    <row r="27" spans="1:11" ht="15.6" thickBot="1" x14ac:dyDescent="0.3">
      <c r="A27" s="38" t="s">
        <v>58</v>
      </c>
      <c r="B27" s="42" t="s">
        <v>138</v>
      </c>
      <c r="C27" s="52">
        <f>SUM(C22:C26)</f>
        <v>0</v>
      </c>
      <c r="D27" s="52">
        <f>SUM(D22:D26)</f>
        <v>0</v>
      </c>
      <c r="E27" s="52">
        <f>SUM(E22:E26)</f>
        <v>0</v>
      </c>
      <c r="F27" s="43">
        <f>SUM(F22:F26)</f>
        <v>0</v>
      </c>
      <c r="G27" s="52">
        <f>SUM(G22:G26)</f>
        <v>0</v>
      </c>
      <c r="H27" s="43"/>
      <c r="I27" s="52">
        <f>SUM(I22:I26)</f>
        <v>0</v>
      </c>
    </row>
    <row r="28" spans="1:11" x14ac:dyDescent="0.25">
      <c r="A28" s="36"/>
      <c r="B28" s="15"/>
      <c r="C28" s="30"/>
      <c r="D28" s="30"/>
      <c r="E28" s="31"/>
      <c r="G28" s="30"/>
      <c r="I28" s="30"/>
      <c r="K28" s="4"/>
    </row>
    <row r="29" spans="1:11" x14ac:dyDescent="0.25">
      <c r="A29" s="10" t="s">
        <v>10</v>
      </c>
      <c r="B29" s="11" t="s">
        <v>90</v>
      </c>
      <c r="C29" s="30"/>
      <c r="D29" s="30"/>
      <c r="E29" s="31"/>
      <c r="G29" s="30"/>
      <c r="I29" s="30"/>
      <c r="K29" s="24"/>
    </row>
    <row r="30" spans="1:11" x14ac:dyDescent="0.25">
      <c r="A30" s="61" t="s">
        <v>4</v>
      </c>
      <c r="B30" s="48" t="s">
        <v>107</v>
      </c>
      <c r="C30" s="72">
        <v>0</v>
      </c>
      <c r="D30" s="53">
        <v>0</v>
      </c>
      <c r="E30" s="46">
        <f>SUM(C30:D30)</f>
        <v>0</v>
      </c>
      <c r="F30" s="32"/>
      <c r="G30" s="53">
        <v>0</v>
      </c>
      <c r="H30" s="32"/>
      <c r="I30" s="53">
        <v>0</v>
      </c>
      <c r="K30" s="24"/>
    </row>
    <row r="31" spans="1:11" x14ac:dyDescent="0.25">
      <c r="A31" s="61" t="s">
        <v>11</v>
      </c>
      <c r="B31" s="48" t="s">
        <v>108</v>
      </c>
      <c r="C31" s="72">
        <v>0</v>
      </c>
      <c r="D31" s="53">
        <v>0</v>
      </c>
      <c r="E31" s="46">
        <f>SUM(C31:D31)</f>
        <v>0</v>
      </c>
      <c r="F31" s="32"/>
      <c r="G31" s="53">
        <v>0</v>
      </c>
      <c r="H31" s="32"/>
      <c r="I31" s="53">
        <v>0</v>
      </c>
    </row>
    <row r="32" spans="1:11" x14ac:dyDescent="0.25">
      <c r="A32" s="61" t="s">
        <v>12</v>
      </c>
      <c r="B32" s="48" t="s">
        <v>109</v>
      </c>
      <c r="C32" s="72">
        <v>0</v>
      </c>
      <c r="D32" s="53">
        <v>0</v>
      </c>
      <c r="E32" s="46">
        <f>SUM(C32:D32)</f>
        <v>0</v>
      </c>
      <c r="F32" s="32"/>
      <c r="G32" s="53">
        <v>0</v>
      </c>
      <c r="H32" s="32"/>
      <c r="I32" s="53">
        <v>0</v>
      </c>
      <c r="K32" s="24"/>
    </row>
    <row r="33" spans="1:11" ht="15.6" thickBot="1" x14ac:dyDescent="0.3">
      <c r="A33" s="61" t="s">
        <v>0</v>
      </c>
      <c r="B33" s="73" t="s">
        <v>105</v>
      </c>
      <c r="C33" s="72">
        <v>0</v>
      </c>
      <c r="D33" s="53">
        <v>0</v>
      </c>
      <c r="E33" s="46">
        <f>SUM(C33:D33)</f>
        <v>0</v>
      </c>
      <c r="F33" s="32"/>
      <c r="G33" s="53">
        <v>0</v>
      </c>
      <c r="H33" s="32"/>
      <c r="I33" s="53">
        <v>0</v>
      </c>
      <c r="K33" s="24"/>
    </row>
    <row r="34" spans="1:11" ht="15.6" thickBot="1" x14ac:dyDescent="0.3">
      <c r="A34" s="38" t="s">
        <v>58</v>
      </c>
      <c r="B34" s="42" t="s">
        <v>139</v>
      </c>
      <c r="C34" s="52">
        <f>SUM(C30:C33)</f>
        <v>0</v>
      </c>
      <c r="D34" s="52">
        <f>SUM(D30:D33)</f>
        <v>0</v>
      </c>
      <c r="E34" s="52">
        <f>SUM(E30:E33)</f>
        <v>0</v>
      </c>
      <c r="F34" s="43">
        <f>SUM(F30:F33)</f>
        <v>0</v>
      </c>
      <c r="G34" s="52">
        <f>SUM(G30:G33)</f>
        <v>0</v>
      </c>
      <c r="H34" s="43"/>
      <c r="I34" s="52">
        <f>SUM(I30:I33)</f>
        <v>0</v>
      </c>
      <c r="K34" s="24"/>
    </row>
    <row r="35" spans="1:11" x14ac:dyDescent="0.25">
      <c r="A35" s="36"/>
      <c r="B35" s="15"/>
      <c r="C35" s="30"/>
      <c r="D35" s="30"/>
      <c r="E35" s="31"/>
      <c r="G35" s="30"/>
      <c r="I35" s="30"/>
      <c r="K35" s="24"/>
    </row>
    <row r="36" spans="1:11" x14ac:dyDescent="0.25">
      <c r="A36" s="10" t="s">
        <v>13</v>
      </c>
      <c r="B36" s="11" t="s">
        <v>91</v>
      </c>
      <c r="C36" s="30"/>
      <c r="D36" s="30"/>
      <c r="E36" s="31"/>
      <c r="G36" s="30"/>
      <c r="I36" s="30"/>
      <c r="K36" s="24"/>
    </row>
    <row r="37" spans="1:11" x14ac:dyDescent="0.25">
      <c r="A37" s="61" t="s">
        <v>5</v>
      </c>
      <c r="B37" s="48" t="s">
        <v>181</v>
      </c>
      <c r="C37" s="53">
        <v>0</v>
      </c>
      <c r="D37" s="53">
        <v>0</v>
      </c>
      <c r="E37" s="46">
        <f>SUM(C37:D37)</f>
        <v>0</v>
      </c>
      <c r="F37" s="32"/>
      <c r="G37" s="53">
        <v>0</v>
      </c>
      <c r="H37" s="32"/>
      <c r="I37" s="53">
        <v>0</v>
      </c>
      <c r="K37" s="24"/>
    </row>
    <row r="38" spans="1:11" x14ac:dyDescent="0.25">
      <c r="A38" s="61" t="s">
        <v>14</v>
      </c>
      <c r="B38" s="48" t="s">
        <v>182</v>
      </c>
      <c r="C38" s="53">
        <v>0</v>
      </c>
      <c r="D38" s="53">
        <v>0</v>
      </c>
      <c r="E38" s="46">
        <f t="shared" ref="E38:E45" si="1">SUM(C38:D38)</f>
        <v>0</v>
      </c>
      <c r="F38" s="32"/>
      <c r="G38" s="53">
        <v>0</v>
      </c>
      <c r="H38" s="32"/>
      <c r="I38" s="53">
        <v>0</v>
      </c>
      <c r="K38" s="24"/>
    </row>
    <row r="39" spans="1:11" ht="42.75" customHeight="1" x14ac:dyDescent="0.25">
      <c r="A39" s="61" t="s">
        <v>15</v>
      </c>
      <c r="B39" s="25" t="s">
        <v>167</v>
      </c>
      <c r="C39" s="53">
        <v>0</v>
      </c>
      <c r="D39" s="53">
        <v>0</v>
      </c>
      <c r="E39" s="46">
        <f t="shared" si="1"/>
        <v>0</v>
      </c>
      <c r="F39" s="32"/>
      <c r="G39" s="53">
        <v>0</v>
      </c>
      <c r="H39" s="32"/>
      <c r="I39" s="53">
        <v>0</v>
      </c>
      <c r="K39" s="24"/>
    </row>
    <row r="40" spans="1:11" ht="42" customHeight="1" x14ac:dyDescent="0.25">
      <c r="A40" s="59" t="s">
        <v>28</v>
      </c>
      <c r="B40" s="25" t="s">
        <v>110</v>
      </c>
      <c r="C40" s="53">
        <v>0</v>
      </c>
      <c r="D40" s="53">
        <v>0</v>
      </c>
      <c r="E40" s="46">
        <f t="shared" si="1"/>
        <v>0</v>
      </c>
      <c r="F40" s="32"/>
      <c r="G40" s="53">
        <v>0</v>
      </c>
      <c r="H40" s="32"/>
      <c r="I40" s="53">
        <v>0</v>
      </c>
      <c r="K40" s="24"/>
    </row>
    <row r="41" spans="1:11" x14ac:dyDescent="0.25">
      <c r="A41" s="59" t="s">
        <v>29</v>
      </c>
      <c r="B41" s="48" t="s">
        <v>163</v>
      </c>
      <c r="C41" s="53">
        <v>0</v>
      </c>
      <c r="D41" s="53">
        <v>0</v>
      </c>
      <c r="E41" s="46">
        <f t="shared" si="1"/>
        <v>0</v>
      </c>
      <c r="F41" s="32"/>
      <c r="G41" s="53">
        <v>0</v>
      </c>
      <c r="H41" s="32"/>
      <c r="I41" s="53">
        <v>0</v>
      </c>
      <c r="K41" s="24"/>
    </row>
    <row r="42" spans="1:11" x14ac:dyDescent="0.25">
      <c r="A42" s="59" t="s">
        <v>59</v>
      </c>
      <c r="B42" s="48" t="s">
        <v>111</v>
      </c>
      <c r="C42" s="53">
        <v>0</v>
      </c>
      <c r="D42" s="53">
        <v>0</v>
      </c>
      <c r="E42" s="46">
        <f t="shared" si="1"/>
        <v>0</v>
      </c>
      <c r="F42" s="32"/>
      <c r="G42" s="53">
        <v>0</v>
      </c>
      <c r="H42" s="32"/>
      <c r="I42" s="53">
        <v>0</v>
      </c>
      <c r="K42" s="24"/>
    </row>
    <row r="43" spans="1:11" x14ac:dyDescent="0.25">
      <c r="A43" s="59" t="s">
        <v>60</v>
      </c>
      <c r="B43" s="48" t="s">
        <v>113</v>
      </c>
      <c r="C43" s="53">
        <v>0</v>
      </c>
      <c r="D43" s="53">
        <v>0</v>
      </c>
      <c r="E43" s="46">
        <f t="shared" si="1"/>
        <v>0</v>
      </c>
      <c r="F43" s="32"/>
      <c r="G43" s="53">
        <v>0</v>
      </c>
      <c r="H43" s="32"/>
      <c r="I43" s="53">
        <v>0</v>
      </c>
      <c r="K43" s="24"/>
    </row>
    <row r="44" spans="1:11" x14ac:dyDescent="0.25">
      <c r="A44" s="59" t="s">
        <v>61</v>
      </c>
      <c r="B44" s="48" t="s">
        <v>162</v>
      </c>
      <c r="C44" s="53">
        <v>0</v>
      </c>
      <c r="D44" s="53">
        <v>0</v>
      </c>
      <c r="E44" s="46">
        <f t="shared" si="1"/>
        <v>0</v>
      </c>
      <c r="F44" s="32"/>
      <c r="G44" s="53">
        <v>0</v>
      </c>
      <c r="H44" s="32"/>
      <c r="I44" s="53">
        <v>0</v>
      </c>
      <c r="K44" s="24"/>
    </row>
    <row r="45" spans="1:11" ht="15.6" thickBot="1" x14ac:dyDescent="0.3">
      <c r="A45" s="59" t="s">
        <v>62</v>
      </c>
      <c r="B45" s="73" t="s">
        <v>105</v>
      </c>
      <c r="C45" s="53">
        <v>0</v>
      </c>
      <c r="D45" s="53">
        <v>0</v>
      </c>
      <c r="E45" s="46">
        <f t="shared" si="1"/>
        <v>0</v>
      </c>
      <c r="F45" s="32"/>
      <c r="G45" s="53">
        <v>0</v>
      </c>
      <c r="H45" s="32"/>
      <c r="I45" s="53">
        <v>0</v>
      </c>
      <c r="K45" s="24"/>
    </row>
    <row r="46" spans="1:11" ht="15.6" thickBot="1" x14ac:dyDescent="0.3">
      <c r="A46" s="36"/>
      <c r="B46" s="42" t="s">
        <v>140</v>
      </c>
      <c r="C46" s="52">
        <f>SUM(C37:C45)</f>
        <v>0</v>
      </c>
      <c r="D46" s="52">
        <f>SUM(D37:D45)</f>
        <v>0</v>
      </c>
      <c r="E46" s="52">
        <f>SUM(E37:E45)</f>
        <v>0</v>
      </c>
      <c r="F46" s="43">
        <f>SUM(F37:F45)</f>
        <v>0</v>
      </c>
      <c r="G46" s="52">
        <f>SUM(G37:G45)</f>
        <v>0</v>
      </c>
      <c r="H46" s="43"/>
      <c r="I46" s="52">
        <f>SUM(I37:I45)</f>
        <v>0</v>
      </c>
      <c r="K46" s="24"/>
    </row>
    <row r="47" spans="1:11" x14ac:dyDescent="0.25">
      <c r="A47" s="10" t="s">
        <v>58</v>
      </c>
      <c r="B47" s="15"/>
      <c r="C47" s="30"/>
      <c r="D47" s="30"/>
      <c r="E47" s="31"/>
      <c r="G47" s="30"/>
      <c r="I47" s="30"/>
      <c r="K47" s="24"/>
    </row>
    <row r="48" spans="1:11" x14ac:dyDescent="0.25">
      <c r="A48" s="10" t="s">
        <v>18</v>
      </c>
      <c r="B48" s="11" t="s">
        <v>92</v>
      </c>
      <c r="C48" s="30"/>
      <c r="D48" s="30"/>
      <c r="E48" s="31"/>
      <c r="G48" s="30"/>
      <c r="I48" s="30"/>
      <c r="K48" s="24"/>
    </row>
    <row r="49" spans="1:11" ht="15.6" thickBot="1" x14ac:dyDescent="0.3">
      <c r="A49" s="61" t="s">
        <v>30</v>
      </c>
      <c r="B49" s="48" t="s">
        <v>114</v>
      </c>
      <c r="C49" s="53">
        <v>0</v>
      </c>
      <c r="D49" s="53">
        <v>0</v>
      </c>
      <c r="E49" s="46">
        <f>SUM(C49:D49)</f>
        <v>0</v>
      </c>
      <c r="F49" s="32"/>
      <c r="G49" s="53">
        <v>0</v>
      </c>
      <c r="H49" s="32"/>
      <c r="I49" s="53">
        <v>0</v>
      </c>
      <c r="K49" s="24"/>
    </row>
    <row r="50" spans="1:11" ht="15.6" thickBot="1" x14ac:dyDescent="0.3">
      <c r="A50" s="38" t="s">
        <v>58</v>
      </c>
      <c r="B50" s="42" t="s">
        <v>115</v>
      </c>
      <c r="C50" s="52">
        <f>SUM(C49)</f>
        <v>0</v>
      </c>
      <c r="D50" s="52">
        <f>SUM(D49)</f>
        <v>0</v>
      </c>
      <c r="E50" s="52">
        <f>SUM(E49)</f>
        <v>0</v>
      </c>
      <c r="F50" s="43">
        <f>SUM(F49)</f>
        <v>0</v>
      </c>
      <c r="G50" s="52">
        <f>SUM(G49)</f>
        <v>0</v>
      </c>
      <c r="H50" s="43"/>
      <c r="I50" s="52">
        <f>SUM(I49)</f>
        <v>0</v>
      </c>
      <c r="K50" s="24"/>
    </row>
    <row r="51" spans="1:11" x14ac:dyDescent="0.25">
      <c r="A51" s="38" t="s">
        <v>58</v>
      </c>
      <c r="B51" s="15"/>
      <c r="C51" s="30"/>
      <c r="D51" s="30"/>
      <c r="E51" s="31"/>
      <c r="G51" s="30"/>
      <c r="I51" s="30"/>
      <c r="K51" s="24"/>
    </row>
    <row r="52" spans="1:11" x14ac:dyDescent="0.25">
      <c r="A52" s="10" t="s">
        <v>19</v>
      </c>
      <c r="B52" s="11" t="s">
        <v>142</v>
      </c>
      <c r="C52" s="30"/>
      <c r="D52" s="30"/>
      <c r="E52" s="31"/>
      <c r="G52" s="30"/>
      <c r="I52" s="30"/>
      <c r="K52" s="24"/>
    </row>
    <row r="53" spans="1:11" x14ac:dyDescent="0.25">
      <c r="A53" s="61" t="s">
        <v>31</v>
      </c>
      <c r="B53" s="48" t="s">
        <v>116</v>
      </c>
      <c r="C53" s="53">
        <v>0</v>
      </c>
      <c r="D53" s="53">
        <v>0</v>
      </c>
      <c r="E53" s="46">
        <f>SUM(C53:D53)</f>
        <v>0</v>
      </c>
      <c r="F53" s="32"/>
      <c r="G53" s="53">
        <v>0</v>
      </c>
      <c r="H53" s="32"/>
      <c r="I53" s="53">
        <v>0</v>
      </c>
      <c r="K53" s="24"/>
    </row>
    <row r="54" spans="1:11" x14ac:dyDescent="0.25">
      <c r="A54" s="61" t="s">
        <v>32</v>
      </c>
      <c r="B54" s="40" t="s">
        <v>63</v>
      </c>
      <c r="C54" s="53">
        <v>0</v>
      </c>
      <c r="D54" s="53">
        <v>0</v>
      </c>
      <c r="E54" s="46">
        <f t="shared" ref="E54:E60" si="2">SUM(C54:D54)</f>
        <v>0</v>
      </c>
      <c r="F54" s="32"/>
      <c r="G54" s="53">
        <v>0</v>
      </c>
      <c r="H54" s="32"/>
      <c r="I54" s="53">
        <v>0</v>
      </c>
      <c r="K54" s="24"/>
    </row>
    <row r="55" spans="1:11" x14ac:dyDescent="0.25">
      <c r="A55" s="61" t="s">
        <v>33</v>
      </c>
      <c r="B55" s="40" t="s">
        <v>39</v>
      </c>
      <c r="C55" s="53">
        <v>0</v>
      </c>
      <c r="D55" s="53">
        <v>0</v>
      </c>
      <c r="E55" s="46">
        <f t="shared" si="2"/>
        <v>0</v>
      </c>
      <c r="F55" s="32"/>
      <c r="G55" s="53">
        <v>0</v>
      </c>
      <c r="H55" s="32"/>
      <c r="I55" s="53">
        <v>0</v>
      </c>
      <c r="K55" s="24"/>
    </row>
    <row r="56" spans="1:11" x14ac:dyDescent="0.25">
      <c r="A56" s="61" t="s">
        <v>65</v>
      </c>
      <c r="B56" s="39" t="s">
        <v>117</v>
      </c>
      <c r="C56" s="53">
        <v>0</v>
      </c>
      <c r="D56" s="53">
        <v>0</v>
      </c>
      <c r="E56" s="46">
        <f t="shared" si="2"/>
        <v>0</v>
      </c>
      <c r="F56" s="32"/>
      <c r="G56" s="53">
        <v>0</v>
      </c>
      <c r="H56" s="32"/>
      <c r="I56" s="53">
        <v>0</v>
      </c>
      <c r="K56" s="24"/>
    </row>
    <row r="57" spans="1:11" x14ac:dyDescent="0.25">
      <c r="A57" s="61" t="s">
        <v>66</v>
      </c>
      <c r="B57" s="39" t="s">
        <v>118</v>
      </c>
      <c r="C57" s="53">
        <v>0</v>
      </c>
      <c r="D57" s="53">
        <v>0</v>
      </c>
      <c r="E57" s="46">
        <f t="shared" si="2"/>
        <v>0</v>
      </c>
      <c r="F57" s="32"/>
      <c r="G57" s="53">
        <v>0</v>
      </c>
      <c r="H57" s="32"/>
      <c r="I57" s="53">
        <v>0</v>
      </c>
      <c r="K57" s="24"/>
    </row>
    <row r="58" spans="1:11" x14ac:dyDescent="0.25">
      <c r="A58" s="61" t="s">
        <v>67</v>
      </c>
      <c r="B58" s="39" t="s">
        <v>119</v>
      </c>
      <c r="C58" s="53">
        <v>0</v>
      </c>
      <c r="D58" s="53">
        <v>0</v>
      </c>
      <c r="E58" s="46">
        <f t="shared" si="2"/>
        <v>0</v>
      </c>
      <c r="F58" s="32"/>
      <c r="G58" s="53">
        <v>0</v>
      </c>
      <c r="H58" s="32"/>
      <c r="I58" s="53">
        <v>0</v>
      </c>
      <c r="K58" s="24"/>
    </row>
    <row r="59" spans="1:11" x14ac:dyDescent="0.25">
      <c r="A59" s="61" t="s">
        <v>68</v>
      </c>
      <c r="B59" s="39" t="s">
        <v>120</v>
      </c>
      <c r="C59" s="53">
        <v>0</v>
      </c>
      <c r="D59" s="53">
        <v>0</v>
      </c>
      <c r="E59" s="46">
        <f t="shared" si="2"/>
        <v>0</v>
      </c>
      <c r="F59" s="32"/>
      <c r="G59" s="53">
        <v>0</v>
      </c>
      <c r="H59" s="32"/>
      <c r="I59" s="53">
        <v>0</v>
      </c>
      <c r="K59" s="24"/>
    </row>
    <row r="60" spans="1:11" ht="15.6" thickBot="1" x14ac:dyDescent="0.3">
      <c r="A60" s="61" t="s">
        <v>69</v>
      </c>
      <c r="B60" s="40" t="s">
        <v>105</v>
      </c>
      <c r="C60" s="53">
        <v>0</v>
      </c>
      <c r="D60" s="53">
        <v>0</v>
      </c>
      <c r="E60" s="46">
        <f t="shared" si="2"/>
        <v>0</v>
      </c>
      <c r="F60" s="32"/>
      <c r="G60" s="53">
        <v>0</v>
      </c>
      <c r="H60" s="32"/>
      <c r="I60" s="53">
        <v>0</v>
      </c>
      <c r="K60" s="24"/>
    </row>
    <row r="61" spans="1:11" ht="15.6" thickBot="1" x14ac:dyDescent="0.3">
      <c r="A61" s="36"/>
      <c r="B61" s="42" t="s">
        <v>141</v>
      </c>
      <c r="C61" s="52">
        <f>SUM(C53:C60)</f>
        <v>0</v>
      </c>
      <c r="D61" s="52">
        <f>SUM(D53:D60)</f>
        <v>0</v>
      </c>
      <c r="E61" s="52">
        <f>SUM(E53:E60)</f>
        <v>0</v>
      </c>
      <c r="F61" s="43">
        <f>SUM(F53:F60)</f>
        <v>0</v>
      </c>
      <c r="G61" s="52">
        <f>SUM(G53:G60)</f>
        <v>0</v>
      </c>
      <c r="H61" s="43"/>
      <c r="I61" s="52">
        <f>SUM(I53:I60)</f>
        <v>0</v>
      </c>
      <c r="K61" s="24"/>
    </row>
    <row r="62" spans="1:11" x14ac:dyDescent="0.25">
      <c r="A62" s="36"/>
      <c r="B62" s="15"/>
      <c r="C62" s="30"/>
      <c r="D62" s="30"/>
      <c r="E62" s="31"/>
      <c r="G62" s="30"/>
      <c r="I62" s="30"/>
      <c r="K62" s="24"/>
    </row>
    <row r="63" spans="1:11" x14ac:dyDescent="0.25">
      <c r="A63" s="10" t="s">
        <v>20</v>
      </c>
      <c r="B63" s="11" t="s">
        <v>94</v>
      </c>
      <c r="C63" s="30"/>
      <c r="D63" s="30"/>
      <c r="E63" s="31"/>
      <c r="G63" s="30"/>
      <c r="I63" s="30"/>
      <c r="K63" s="24"/>
    </row>
    <row r="64" spans="1:11" x14ac:dyDescent="0.25">
      <c r="A64" s="61" t="s">
        <v>70</v>
      </c>
      <c r="B64" s="39" t="s">
        <v>127</v>
      </c>
      <c r="C64" s="53">
        <v>0</v>
      </c>
      <c r="D64" s="53">
        <v>0</v>
      </c>
      <c r="E64" s="46">
        <f t="shared" ref="E64:E69" si="3">SUM(C64:D64)</f>
        <v>0</v>
      </c>
      <c r="F64" s="32"/>
      <c r="G64" s="53">
        <v>0</v>
      </c>
      <c r="H64" s="32"/>
      <c r="I64" s="53">
        <v>0</v>
      </c>
      <c r="K64" s="24"/>
    </row>
    <row r="65" spans="1:11" x14ac:dyDescent="0.25">
      <c r="A65" s="61" t="s">
        <v>71</v>
      </c>
      <c r="B65" s="39" t="s">
        <v>121</v>
      </c>
      <c r="C65" s="53">
        <v>0</v>
      </c>
      <c r="D65" s="53">
        <v>0</v>
      </c>
      <c r="E65" s="46">
        <f t="shared" si="3"/>
        <v>0</v>
      </c>
      <c r="F65" s="32"/>
      <c r="G65" s="53">
        <v>0</v>
      </c>
      <c r="H65" s="32"/>
      <c r="I65" s="53">
        <v>0</v>
      </c>
      <c r="K65" s="24"/>
    </row>
    <row r="66" spans="1:11" x14ac:dyDescent="0.25">
      <c r="A66" s="61" t="s">
        <v>72</v>
      </c>
      <c r="B66" s="39" t="s">
        <v>122</v>
      </c>
      <c r="C66" s="53">
        <v>0</v>
      </c>
      <c r="D66" s="53">
        <v>0</v>
      </c>
      <c r="E66" s="46">
        <f t="shared" si="3"/>
        <v>0</v>
      </c>
      <c r="F66" s="32"/>
      <c r="G66" s="53">
        <v>0</v>
      </c>
      <c r="H66" s="32"/>
      <c r="I66" s="53">
        <v>0</v>
      </c>
      <c r="K66" s="24"/>
    </row>
    <row r="67" spans="1:11" x14ac:dyDescent="0.25">
      <c r="A67" s="61" t="s">
        <v>34</v>
      </c>
      <c r="B67" s="39" t="s">
        <v>123</v>
      </c>
      <c r="C67" s="53">
        <v>0</v>
      </c>
      <c r="D67" s="53">
        <v>0</v>
      </c>
      <c r="E67" s="46">
        <f t="shared" si="3"/>
        <v>0</v>
      </c>
      <c r="F67" s="32"/>
      <c r="G67" s="53">
        <v>0</v>
      </c>
      <c r="H67" s="32"/>
      <c r="I67" s="53">
        <v>0</v>
      </c>
      <c r="K67" s="24"/>
    </row>
    <row r="68" spans="1:11" x14ac:dyDescent="0.25">
      <c r="A68" s="61" t="s">
        <v>73</v>
      </c>
      <c r="B68" s="39" t="s">
        <v>64</v>
      </c>
      <c r="C68" s="53">
        <v>0</v>
      </c>
      <c r="D68" s="53">
        <v>0</v>
      </c>
      <c r="E68" s="46">
        <f t="shared" si="3"/>
        <v>0</v>
      </c>
      <c r="F68" s="32"/>
      <c r="G68" s="53">
        <v>0</v>
      </c>
      <c r="H68" s="32"/>
      <c r="I68" s="53">
        <v>0</v>
      </c>
      <c r="K68" s="24"/>
    </row>
    <row r="69" spans="1:11" ht="15.6" thickBot="1" x14ac:dyDescent="0.3">
      <c r="A69" s="61" t="s">
        <v>74</v>
      </c>
      <c r="B69" s="40" t="s">
        <v>105</v>
      </c>
      <c r="C69" s="53">
        <v>0</v>
      </c>
      <c r="D69" s="53">
        <v>0</v>
      </c>
      <c r="E69" s="46">
        <f t="shared" si="3"/>
        <v>0</v>
      </c>
      <c r="F69" s="32"/>
      <c r="G69" s="53">
        <v>0</v>
      </c>
      <c r="H69" s="32"/>
      <c r="I69" s="53">
        <v>0</v>
      </c>
      <c r="K69" s="24"/>
    </row>
    <row r="70" spans="1:11" ht="15.6" thickBot="1" x14ac:dyDescent="0.3">
      <c r="A70" s="36"/>
      <c r="B70" s="42" t="s">
        <v>75</v>
      </c>
      <c r="C70" s="52">
        <f>SUM(C64:C69)</f>
        <v>0</v>
      </c>
      <c r="D70" s="52">
        <f>SUM(D64:D69)</f>
        <v>0</v>
      </c>
      <c r="E70" s="52">
        <f>SUM(E64:E69)</f>
        <v>0</v>
      </c>
      <c r="F70" s="43">
        <f>SUM(F64:F69)</f>
        <v>0</v>
      </c>
      <c r="G70" s="52">
        <f>SUM(G64:G69)</f>
        <v>0</v>
      </c>
      <c r="H70" s="43"/>
      <c r="I70" s="52">
        <f>SUM(I64:I69)</f>
        <v>0</v>
      </c>
      <c r="K70" s="24"/>
    </row>
    <row r="71" spans="1:11" x14ac:dyDescent="0.25">
      <c r="A71" s="36"/>
      <c r="B71" s="15"/>
      <c r="C71" s="30"/>
      <c r="D71" s="30"/>
      <c r="E71" s="31"/>
      <c r="G71" s="30"/>
      <c r="I71" s="30"/>
      <c r="K71" s="24"/>
    </row>
    <row r="72" spans="1:11" x14ac:dyDescent="0.25">
      <c r="A72" s="10" t="s">
        <v>21</v>
      </c>
      <c r="B72" s="11" t="s">
        <v>145</v>
      </c>
      <c r="C72" s="30"/>
      <c r="D72" s="30"/>
      <c r="E72" s="31"/>
      <c r="G72" s="30"/>
      <c r="I72" s="30"/>
      <c r="K72" s="24"/>
    </row>
    <row r="73" spans="1:11" x14ac:dyDescent="0.25">
      <c r="A73" s="61" t="s">
        <v>35</v>
      </c>
      <c r="B73" s="39" t="s">
        <v>124</v>
      </c>
      <c r="C73" s="53">
        <v>0</v>
      </c>
      <c r="D73" s="53">
        <v>0</v>
      </c>
      <c r="E73" s="46">
        <f>SUM(C73:D73)</f>
        <v>0</v>
      </c>
      <c r="F73" s="32"/>
      <c r="G73" s="53">
        <v>0</v>
      </c>
      <c r="H73" s="32"/>
      <c r="I73" s="53">
        <v>0</v>
      </c>
      <c r="K73" s="24"/>
    </row>
    <row r="74" spans="1:11" x14ac:dyDescent="0.25">
      <c r="A74" s="61" t="s">
        <v>36</v>
      </c>
      <c r="B74" s="39" t="s">
        <v>125</v>
      </c>
      <c r="C74" s="53">
        <v>0</v>
      </c>
      <c r="D74" s="53">
        <v>0</v>
      </c>
      <c r="E74" s="46">
        <f>SUM(C74:D74)</f>
        <v>0</v>
      </c>
      <c r="F74" s="32"/>
      <c r="G74" s="53">
        <v>0</v>
      </c>
      <c r="H74" s="32"/>
      <c r="I74" s="53">
        <v>0</v>
      </c>
      <c r="K74" s="24"/>
    </row>
    <row r="75" spans="1:11" x14ac:dyDescent="0.25">
      <c r="A75" s="61" t="s">
        <v>37</v>
      </c>
      <c r="B75" s="39" t="s">
        <v>126</v>
      </c>
      <c r="C75" s="53">
        <v>0</v>
      </c>
      <c r="D75" s="53">
        <v>0</v>
      </c>
      <c r="E75" s="46">
        <f>SUM(C75:D75)</f>
        <v>0</v>
      </c>
      <c r="F75" s="32"/>
      <c r="G75" s="53">
        <v>0</v>
      </c>
      <c r="H75" s="32"/>
      <c r="I75" s="53">
        <v>0</v>
      </c>
      <c r="K75" s="24"/>
    </row>
    <row r="76" spans="1:11" ht="15.6" thickBot="1" x14ac:dyDescent="0.3">
      <c r="A76" s="61" t="s">
        <v>38</v>
      </c>
      <c r="B76" s="73" t="s">
        <v>105</v>
      </c>
      <c r="C76" s="53">
        <v>0</v>
      </c>
      <c r="D76" s="53">
        <v>0</v>
      </c>
      <c r="E76" s="46">
        <f>SUM(C76:D76)</f>
        <v>0</v>
      </c>
      <c r="F76" s="32"/>
      <c r="G76" s="53">
        <v>0</v>
      </c>
      <c r="H76" s="32"/>
      <c r="I76" s="53">
        <v>0</v>
      </c>
      <c r="K76" s="24"/>
    </row>
    <row r="77" spans="1:11" ht="15.6" thickBot="1" x14ac:dyDescent="0.3">
      <c r="A77" s="10" t="s">
        <v>58</v>
      </c>
      <c r="B77" s="42" t="s">
        <v>144</v>
      </c>
      <c r="C77" s="52">
        <f>SUM(C73:C76)</f>
        <v>0</v>
      </c>
      <c r="D77" s="52">
        <f>SUM(D73:D76)</f>
        <v>0</v>
      </c>
      <c r="E77" s="52">
        <f>SUM(E73:E76)</f>
        <v>0</v>
      </c>
      <c r="F77" s="43">
        <f>SUM(F73:F76)</f>
        <v>0</v>
      </c>
      <c r="G77" s="52">
        <f>SUM(G73:G76)</f>
        <v>0</v>
      </c>
      <c r="H77" s="43"/>
      <c r="I77" s="52">
        <f>SUM(I73:I76)</f>
        <v>0</v>
      </c>
      <c r="K77" s="24"/>
    </row>
    <row r="78" spans="1:11" x14ac:dyDescent="0.25">
      <c r="A78" s="38" t="s">
        <v>58</v>
      </c>
      <c r="B78" s="15"/>
      <c r="C78" s="30"/>
      <c r="D78" s="30"/>
      <c r="E78" s="31"/>
      <c r="G78" s="30"/>
      <c r="I78" s="30"/>
      <c r="K78" s="24"/>
    </row>
    <row r="79" spans="1:11" x14ac:dyDescent="0.25">
      <c r="A79" s="10" t="s">
        <v>22</v>
      </c>
      <c r="B79" s="11" t="s">
        <v>160</v>
      </c>
      <c r="C79" s="30"/>
      <c r="D79" s="30"/>
      <c r="E79" s="31"/>
      <c r="G79" s="30"/>
      <c r="I79" s="30"/>
      <c r="K79" s="24"/>
    </row>
    <row r="80" spans="1:11" x14ac:dyDescent="0.25">
      <c r="A80" s="61" t="s">
        <v>40</v>
      </c>
      <c r="B80" s="39" t="s">
        <v>161</v>
      </c>
      <c r="C80" s="53">
        <v>0</v>
      </c>
      <c r="D80" s="53">
        <v>0</v>
      </c>
      <c r="E80" s="46">
        <f>SUM(C80:D80)</f>
        <v>0</v>
      </c>
      <c r="F80" s="32"/>
      <c r="G80" s="53">
        <v>0</v>
      </c>
      <c r="H80" s="32"/>
      <c r="I80" s="53">
        <v>0</v>
      </c>
      <c r="K80" s="24"/>
    </row>
    <row r="81" spans="1:11" ht="15.6" thickBot="1" x14ac:dyDescent="0.3">
      <c r="A81" s="61" t="s">
        <v>41</v>
      </c>
      <c r="B81" s="73" t="s">
        <v>105</v>
      </c>
      <c r="C81" s="53">
        <v>0</v>
      </c>
      <c r="D81" s="53">
        <v>0</v>
      </c>
      <c r="E81" s="46">
        <f>SUM(C81:D81)</f>
        <v>0</v>
      </c>
      <c r="F81" s="32"/>
      <c r="G81" s="53">
        <v>0</v>
      </c>
      <c r="H81" s="32"/>
      <c r="I81" s="53">
        <v>0</v>
      </c>
      <c r="K81" s="24"/>
    </row>
    <row r="82" spans="1:11" ht="15.6" thickBot="1" x14ac:dyDescent="0.3">
      <c r="A82" s="36"/>
      <c r="B82" s="42" t="s">
        <v>143</v>
      </c>
      <c r="C82" s="52">
        <f>SUM(C80:C81)</f>
        <v>0</v>
      </c>
      <c r="D82" s="52">
        <f>SUM(D80:D81)</f>
        <v>0</v>
      </c>
      <c r="E82" s="52">
        <f>SUM(E80:E81)</f>
        <v>0</v>
      </c>
      <c r="F82" s="43">
        <f>SUM(F80:F81)</f>
        <v>0</v>
      </c>
      <c r="G82" s="52">
        <f>SUM(G80:G81)</f>
        <v>0</v>
      </c>
      <c r="H82" s="43"/>
      <c r="I82" s="52">
        <f>SUM(I80:I81)</f>
        <v>0</v>
      </c>
      <c r="K82" s="24"/>
    </row>
    <row r="83" spans="1:11" x14ac:dyDescent="0.25">
      <c r="A83" s="36"/>
      <c r="B83" s="42"/>
      <c r="C83" s="43"/>
      <c r="D83" s="43"/>
      <c r="E83" s="43"/>
      <c r="F83" s="7"/>
      <c r="G83" s="43"/>
      <c r="H83" s="7"/>
      <c r="I83" s="43"/>
      <c r="K83" s="24"/>
    </row>
    <row r="84" spans="1:11" x14ac:dyDescent="0.25">
      <c r="A84" s="10" t="s">
        <v>23</v>
      </c>
      <c r="B84" s="11" t="s">
        <v>147</v>
      </c>
      <c r="C84" s="43"/>
      <c r="D84" s="43"/>
      <c r="E84" s="43"/>
      <c r="F84" s="7"/>
      <c r="G84" s="43"/>
      <c r="H84" s="7"/>
      <c r="I84" s="43"/>
      <c r="K84" s="24"/>
    </row>
    <row r="85" spans="1:11" x14ac:dyDescent="0.25">
      <c r="A85" s="61" t="s">
        <v>42</v>
      </c>
      <c r="B85" s="63" t="s">
        <v>127</v>
      </c>
      <c r="C85" s="53">
        <v>0</v>
      </c>
      <c r="D85" s="53">
        <v>0</v>
      </c>
      <c r="E85" s="46">
        <f>SUM(C85:D85)</f>
        <v>0</v>
      </c>
      <c r="F85" s="7"/>
      <c r="G85" s="53">
        <v>0</v>
      </c>
      <c r="H85" s="7"/>
      <c r="I85" s="53">
        <v>0</v>
      </c>
      <c r="K85" s="24"/>
    </row>
    <row r="86" spans="1:11" ht="44.25" customHeight="1" x14ac:dyDescent="0.25">
      <c r="A86" s="61" t="s">
        <v>43</v>
      </c>
      <c r="B86" s="50" t="s">
        <v>166</v>
      </c>
      <c r="C86" s="53">
        <v>0</v>
      </c>
      <c r="D86" s="53">
        <v>0</v>
      </c>
      <c r="E86" s="46">
        <f>SUM(C86:D86)</f>
        <v>0</v>
      </c>
      <c r="F86" s="7"/>
      <c r="G86" s="53">
        <v>0</v>
      </c>
      <c r="H86" s="7"/>
      <c r="I86" s="53">
        <v>0</v>
      </c>
      <c r="K86" s="24"/>
    </row>
    <row r="87" spans="1:11" x14ac:dyDescent="0.25">
      <c r="A87" s="61" t="s">
        <v>44</v>
      </c>
      <c r="B87" s="49" t="s">
        <v>128</v>
      </c>
      <c r="C87" s="53">
        <v>0</v>
      </c>
      <c r="D87" s="53">
        <v>0</v>
      </c>
      <c r="E87" s="46">
        <f>SUM(C87:D87)</f>
        <v>0</v>
      </c>
      <c r="F87" s="7"/>
      <c r="G87" s="53">
        <v>0</v>
      </c>
      <c r="H87" s="7"/>
      <c r="I87" s="53">
        <v>0</v>
      </c>
      <c r="K87" s="24"/>
    </row>
    <row r="88" spans="1:11" x14ac:dyDescent="0.25">
      <c r="A88" s="61" t="s">
        <v>45</v>
      </c>
      <c r="B88" s="49" t="s">
        <v>129</v>
      </c>
      <c r="C88" s="53">
        <v>0</v>
      </c>
      <c r="D88" s="53">
        <v>0</v>
      </c>
      <c r="E88" s="46">
        <f>SUM(C88:D88)</f>
        <v>0</v>
      </c>
      <c r="F88" s="7"/>
      <c r="G88" s="53">
        <v>0</v>
      </c>
      <c r="H88" s="7"/>
      <c r="I88" s="53">
        <v>0</v>
      </c>
      <c r="K88" s="24"/>
    </row>
    <row r="89" spans="1:11" ht="15.6" thickBot="1" x14ac:dyDescent="0.3">
      <c r="A89" s="61" t="s">
        <v>76</v>
      </c>
      <c r="B89" s="73" t="s">
        <v>105</v>
      </c>
      <c r="C89" s="53">
        <v>0</v>
      </c>
      <c r="D89" s="53">
        <v>0</v>
      </c>
      <c r="E89" s="46">
        <f>SUM(C89:D89)</f>
        <v>0</v>
      </c>
      <c r="F89" s="7"/>
      <c r="G89" s="53">
        <v>0</v>
      </c>
      <c r="H89" s="7"/>
      <c r="I89" s="53">
        <v>0</v>
      </c>
      <c r="K89" s="24"/>
    </row>
    <row r="90" spans="1:11" ht="15.6" thickBot="1" x14ac:dyDescent="0.3">
      <c r="A90" s="36"/>
      <c r="B90" s="42" t="s">
        <v>146</v>
      </c>
      <c r="C90" s="52">
        <f>SUM(C85:C89)</f>
        <v>0</v>
      </c>
      <c r="D90" s="52">
        <f>SUM(D85:D89)</f>
        <v>0</v>
      </c>
      <c r="E90" s="52">
        <f>SUM(E85:E89)</f>
        <v>0</v>
      </c>
      <c r="F90" s="43">
        <f>SUM(F85:F89)</f>
        <v>0</v>
      </c>
      <c r="G90" s="52">
        <f>SUM(G85:G89)</f>
        <v>0</v>
      </c>
      <c r="H90" s="43"/>
      <c r="I90" s="52">
        <f>SUM(I85:I89)</f>
        <v>0</v>
      </c>
      <c r="K90" s="24"/>
    </row>
    <row r="91" spans="1:11" x14ac:dyDescent="0.25">
      <c r="A91" s="41" t="s">
        <v>58</v>
      </c>
      <c r="B91" s="37" t="s">
        <v>58</v>
      </c>
      <c r="C91" s="30"/>
      <c r="D91" s="30"/>
      <c r="E91" s="31"/>
      <c r="G91" s="30"/>
      <c r="I91" s="30"/>
      <c r="K91" s="24"/>
    </row>
    <row r="92" spans="1:11" x14ac:dyDescent="0.25">
      <c r="A92" s="44" t="s">
        <v>24</v>
      </c>
      <c r="B92" s="11" t="s">
        <v>99</v>
      </c>
      <c r="C92" s="30"/>
      <c r="D92" s="30"/>
      <c r="E92" s="31"/>
      <c r="G92" s="30"/>
      <c r="I92" s="30"/>
      <c r="K92" s="24"/>
    </row>
    <row r="93" spans="1:11" x14ac:dyDescent="0.25">
      <c r="A93" s="62" t="s">
        <v>47</v>
      </c>
      <c r="B93" s="48" t="s">
        <v>117</v>
      </c>
      <c r="C93" s="53">
        <v>0</v>
      </c>
      <c r="D93" s="53">
        <v>0</v>
      </c>
      <c r="E93" s="46">
        <f>SUM(C93:D93)</f>
        <v>0</v>
      </c>
      <c r="F93" s="32"/>
      <c r="G93" s="53">
        <v>0</v>
      </c>
      <c r="H93" s="32"/>
      <c r="I93" s="53">
        <v>0</v>
      </c>
      <c r="K93" s="24"/>
    </row>
    <row r="94" spans="1:11" x14ac:dyDescent="0.25">
      <c r="A94" s="62" t="s">
        <v>46</v>
      </c>
      <c r="B94" s="39" t="s">
        <v>130</v>
      </c>
      <c r="C94" s="53">
        <v>0</v>
      </c>
      <c r="D94" s="53">
        <v>0</v>
      </c>
      <c r="E94" s="46">
        <f>SUM(C94:D94)</f>
        <v>0</v>
      </c>
      <c r="F94" s="32"/>
      <c r="G94" s="53">
        <v>0</v>
      </c>
      <c r="H94" s="32"/>
      <c r="I94" s="53">
        <v>0</v>
      </c>
      <c r="K94" s="24"/>
    </row>
    <row r="95" spans="1:11" x14ac:dyDescent="0.25">
      <c r="A95" s="62" t="s">
        <v>77</v>
      </c>
      <c r="B95" s="39" t="s">
        <v>131</v>
      </c>
      <c r="C95" s="53"/>
      <c r="D95" s="53"/>
      <c r="E95" s="46">
        <f>SUM(C95:D95)</f>
        <v>0</v>
      </c>
      <c r="F95" s="32"/>
      <c r="G95" s="53">
        <v>0</v>
      </c>
      <c r="H95" s="32"/>
      <c r="I95" s="53">
        <v>0</v>
      </c>
      <c r="K95" s="24"/>
    </row>
    <row r="96" spans="1:11" ht="15.6" thickBot="1" x14ac:dyDescent="0.3">
      <c r="A96" s="62" t="s">
        <v>78</v>
      </c>
      <c r="B96" s="73" t="s">
        <v>105</v>
      </c>
      <c r="C96" s="53">
        <v>0</v>
      </c>
      <c r="D96" s="53">
        <v>0</v>
      </c>
      <c r="E96" s="46">
        <f>SUM(C96:D96)</f>
        <v>0</v>
      </c>
      <c r="F96" s="32"/>
      <c r="G96" s="53">
        <v>0</v>
      </c>
      <c r="H96" s="32"/>
      <c r="I96" s="53">
        <v>0</v>
      </c>
      <c r="K96" s="24"/>
    </row>
    <row r="97" spans="1:11" ht="15.6" thickBot="1" x14ac:dyDescent="0.3">
      <c r="A97" s="38" t="s">
        <v>58</v>
      </c>
      <c r="B97" s="42" t="s">
        <v>148</v>
      </c>
      <c r="C97" s="52">
        <f>SUM(C93:C96)</f>
        <v>0</v>
      </c>
      <c r="D97" s="52">
        <f>SUM(D93:D96)</f>
        <v>0</v>
      </c>
      <c r="E97" s="52">
        <f>SUM(E93:E96)</f>
        <v>0</v>
      </c>
      <c r="F97" s="43">
        <f>SUM(F93:F96)</f>
        <v>0</v>
      </c>
      <c r="G97" s="52">
        <f>SUM(G93:G96)</f>
        <v>0</v>
      </c>
      <c r="H97" s="43"/>
      <c r="I97" s="52">
        <f>SUM(I93:I96)</f>
        <v>0</v>
      </c>
      <c r="K97" s="24"/>
    </row>
    <row r="98" spans="1:11" x14ac:dyDescent="0.25">
      <c r="A98" s="41"/>
      <c r="C98" s="15"/>
      <c r="D98" s="30"/>
      <c r="E98" s="31"/>
      <c r="G98" s="30"/>
      <c r="I98" s="30"/>
      <c r="K98" s="24"/>
    </row>
    <row r="99" spans="1:11" x14ac:dyDescent="0.25">
      <c r="A99" s="36"/>
      <c r="B99" s="15"/>
      <c r="C99" s="30"/>
      <c r="D99" s="30"/>
      <c r="E99" s="31"/>
      <c r="G99" s="30"/>
      <c r="I99" s="30"/>
      <c r="K99" s="24"/>
    </row>
    <row r="100" spans="1:11" x14ac:dyDescent="0.25">
      <c r="A100" s="10" t="s">
        <v>25</v>
      </c>
      <c r="B100" s="11" t="s">
        <v>96</v>
      </c>
      <c r="C100" s="30"/>
      <c r="D100" s="30"/>
      <c r="E100" s="31"/>
      <c r="G100" s="30"/>
      <c r="I100" s="30"/>
      <c r="K100" s="24"/>
    </row>
    <row r="101" spans="1:11" ht="15.6" thickBot="1" x14ac:dyDescent="0.3">
      <c r="A101" s="61" t="s">
        <v>48</v>
      </c>
      <c r="B101" s="48" t="s">
        <v>96</v>
      </c>
      <c r="C101" s="53">
        <v>0</v>
      </c>
      <c r="D101" s="53">
        <v>0</v>
      </c>
      <c r="E101" s="46">
        <f>SUM(C101:D101)</f>
        <v>0</v>
      </c>
      <c r="F101" s="32"/>
      <c r="G101" s="53">
        <v>0</v>
      </c>
      <c r="H101" s="32"/>
      <c r="I101" s="53">
        <v>0</v>
      </c>
      <c r="K101" s="24"/>
    </row>
    <row r="102" spans="1:11" ht="15.6" thickBot="1" x14ac:dyDescent="0.3">
      <c r="A102" s="38" t="s">
        <v>58</v>
      </c>
      <c r="B102" s="42" t="s">
        <v>149</v>
      </c>
      <c r="C102" s="52">
        <f>SUM(C101)</f>
        <v>0</v>
      </c>
      <c r="D102" s="52">
        <f>SUM(D101)</f>
        <v>0</v>
      </c>
      <c r="E102" s="52">
        <f>SUM(E101)</f>
        <v>0</v>
      </c>
      <c r="F102" s="43">
        <f>SUM(F101)</f>
        <v>0</v>
      </c>
      <c r="G102" s="52">
        <f>SUM(G101)</f>
        <v>0</v>
      </c>
      <c r="H102" s="43"/>
      <c r="I102" s="52">
        <f>SUM(I101)</f>
        <v>0</v>
      </c>
      <c r="K102" s="24"/>
    </row>
    <row r="103" spans="1:11" ht="15.6" thickBot="1" x14ac:dyDescent="0.3">
      <c r="A103" s="38"/>
      <c r="B103" s="42"/>
      <c r="C103" s="60"/>
      <c r="D103" s="60"/>
      <c r="E103" s="60"/>
      <c r="F103" s="43"/>
      <c r="G103" s="60"/>
      <c r="H103" s="43"/>
      <c r="I103" s="60"/>
      <c r="K103" s="24"/>
    </row>
    <row r="104" spans="1:11" ht="15.6" thickBot="1" x14ac:dyDescent="0.3">
      <c r="A104" s="88" t="s">
        <v>58</v>
      </c>
      <c r="B104" s="84" t="s">
        <v>158</v>
      </c>
      <c r="C104" s="82">
        <f>C19+C27+C34+C46+C50+C61+C70+C77+C82+C90+C97+C102</f>
        <v>0</v>
      </c>
      <c r="D104" s="77">
        <f>D19+D27+D34+D46+D50+D61+D70+D77+D82+D90+D97+D102</f>
        <v>0</v>
      </c>
      <c r="E104" s="77">
        <f>C104+D104</f>
        <v>0</v>
      </c>
      <c r="F104" s="75" t="s">
        <v>58</v>
      </c>
      <c r="G104" s="77">
        <f>G19+G27+G34+G46+G50+G61+G70+G77+G82+G90+G97+G102</f>
        <v>0</v>
      </c>
      <c r="H104" s="75"/>
      <c r="I104" s="77">
        <f>I19+I27+I34+I46+I50+I61+I70+I77+I82+I90+I97+I102</f>
        <v>0</v>
      </c>
      <c r="K104" s="24"/>
    </row>
    <row r="105" spans="1:11" ht="67.95" customHeight="1" thickBot="1" x14ac:dyDescent="0.3">
      <c r="A105" s="89"/>
      <c r="B105" s="98" t="s">
        <v>176</v>
      </c>
      <c r="C105" s="83">
        <f>C104*20/100</f>
        <v>0</v>
      </c>
      <c r="D105" s="83">
        <f>D104*20/100</f>
        <v>0</v>
      </c>
      <c r="E105" s="79">
        <f>C105+D105</f>
        <v>0</v>
      </c>
      <c r="F105" s="76"/>
      <c r="G105" s="79" t="s">
        <v>58</v>
      </c>
      <c r="H105" s="76"/>
      <c r="I105" s="79" t="s">
        <v>58</v>
      </c>
      <c r="K105" s="24"/>
    </row>
    <row r="106" spans="1:11" ht="15.6" thickBot="1" x14ac:dyDescent="0.3">
      <c r="A106" s="87" t="s">
        <v>26</v>
      </c>
      <c r="B106" s="86" t="s">
        <v>155</v>
      </c>
      <c r="C106" s="80">
        <f>C104+C105</f>
        <v>0</v>
      </c>
      <c r="D106" s="80">
        <f>D104+D105</f>
        <v>0</v>
      </c>
      <c r="E106" s="80">
        <f>E104+E105</f>
        <v>0</v>
      </c>
      <c r="F106" s="75" t="e">
        <f>F104+F105</f>
        <v>#VALUE!</v>
      </c>
      <c r="G106" s="80">
        <f>G104</f>
        <v>0</v>
      </c>
      <c r="H106" s="75"/>
      <c r="I106" s="80">
        <f>I104</f>
        <v>0</v>
      </c>
      <c r="K106" s="24"/>
    </row>
    <row r="107" spans="1:11" x14ac:dyDescent="0.25">
      <c r="A107" s="38"/>
      <c r="B107" s="42"/>
      <c r="C107" s="60"/>
      <c r="D107" s="60"/>
      <c r="E107" s="60"/>
      <c r="F107" s="43"/>
      <c r="G107" s="60"/>
      <c r="H107" s="43"/>
      <c r="I107" s="60"/>
      <c r="K107" s="24"/>
    </row>
    <row r="108" spans="1:11" x14ac:dyDescent="0.25">
      <c r="A108" s="10" t="s">
        <v>27</v>
      </c>
      <c r="B108" s="11" t="s">
        <v>97</v>
      </c>
      <c r="C108" s="30"/>
      <c r="D108" s="30"/>
      <c r="E108" s="31"/>
      <c r="G108" s="30"/>
      <c r="I108" s="30"/>
      <c r="K108" s="24"/>
    </row>
    <row r="109" spans="1:11" x14ac:dyDescent="0.25">
      <c r="A109" s="59" t="s">
        <v>49</v>
      </c>
      <c r="B109" s="39" t="s">
        <v>132</v>
      </c>
      <c r="C109" s="53">
        <v>0</v>
      </c>
      <c r="D109" s="53">
        <v>0</v>
      </c>
      <c r="E109" s="46">
        <f>SUM(C109:D109)</f>
        <v>0</v>
      </c>
      <c r="F109" s="32"/>
      <c r="G109" s="53">
        <v>0</v>
      </c>
      <c r="H109" s="32"/>
      <c r="I109" s="53">
        <v>0</v>
      </c>
      <c r="K109" s="24"/>
    </row>
    <row r="110" spans="1:11" x14ac:dyDescent="0.25">
      <c r="A110" s="59" t="s">
        <v>50</v>
      </c>
      <c r="B110" s="39" t="s">
        <v>133</v>
      </c>
      <c r="C110" s="53">
        <v>0</v>
      </c>
      <c r="D110" s="53">
        <v>0</v>
      </c>
      <c r="E110" s="46">
        <f>SUM(C110:D110)</f>
        <v>0</v>
      </c>
      <c r="F110" s="32"/>
      <c r="G110" s="53">
        <v>0</v>
      </c>
      <c r="H110" s="32"/>
      <c r="I110" s="53">
        <v>0</v>
      </c>
    </row>
    <row r="111" spans="1:11" x14ac:dyDescent="0.25">
      <c r="A111" s="59" t="s">
        <v>151</v>
      </c>
      <c r="B111" s="39" t="s">
        <v>134</v>
      </c>
      <c r="C111" s="53">
        <v>0</v>
      </c>
      <c r="D111" s="53">
        <v>0</v>
      </c>
      <c r="E111" s="46">
        <f>SUM(C111:D111)</f>
        <v>0</v>
      </c>
      <c r="F111" s="32"/>
      <c r="G111" s="53">
        <v>0</v>
      </c>
      <c r="H111" s="32"/>
      <c r="I111" s="53">
        <v>0</v>
      </c>
      <c r="K111" s="24"/>
    </row>
    <row r="112" spans="1:11" x14ac:dyDescent="0.25">
      <c r="A112" s="59" t="s">
        <v>152</v>
      </c>
      <c r="B112" s="39" t="s">
        <v>135</v>
      </c>
      <c r="C112" s="53">
        <v>0</v>
      </c>
      <c r="D112" s="53">
        <v>0</v>
      </c>
      <c r="E112" s="46">
        <f>SUM(C112:D112)</f>
        <v>0</v>
      </c>
      <c r="F112" s="32"/>
      <c r="G112" s="53">
        <v>0</v>
      </c>
      <c r="H112" s="32"/>
      <c r="I112" s="53">
        <v>0</v>
      </c>
      <c r="K112" s="24"/>
    </row>
    <row r="113" spans="1:11" ht="20.25" customHeight="1" thickBot="1" x14ac:dyDescent="0.3">
      <c r="A113" s="91" t="s">
        <v>153</v>
      </c>
      <c r="B113" s="74" t="s">
        <v>105</v>
      </c>
      <c r="C113" s="53">
        <v>0</v>
      </c>
      <c r="D113" s="53">
        <v>0</v>
      </c>
      <c r="E113" s="46">
        <f>SUM(C113:D113)</f>
        <v>0</v>
      </c>
      <c r="F113" s="32"/>
      <c r="G113" s="53">
        <v>0</v>
      </c>
      <c r="H113" s="32"/>
      <c r="I113" s="53">
        <v>0</v>
      </c>
      <c r="K113" s="24"/>
    </row>
    <row r="114" spans="1:11" ht="15.6" thickBot="1" x14ac:dyDescent="0.3">
      <c r="A114" s="101"/>
      <c r="B114" s="102" t="s">
        <v>159</v>
      </c>
      <c r="C114" s="67">
        <f>SUM(C109:C113)</f>
        <v>0</v>
      </c>
      <c r="D114" s="52">
        <f>SUM(D109:D113)</f>
        <v>0</v>
      </c>
      <c r="E114" s="52">
        <f>SUM(E109:E113)</f>
        <v>0</v>
      </c>
      <c r="F114" s="104">
        <f>SUM(F109:F113)</f>
        <v>0</v>
      </c>
      <c r="G114" s="52">
        <f>SUM(G109:G113)</f>
        <v>0</v>
      </c>
      <c r="H114" s="104"/>
      <c r="I114" s="52">
        <f>SUM(I109:I113)</f>
        <v>0</v>
      </c>
      <c r="K114" s="24"/>
    </row>
    <row r="115" spans="1:11" ht="66.599999999999994" thickBot="1" x14ac:dyDescent="0.3">
      <c r="A115" s="103" t="s">
        <v>58</v>
      </c>
      <c r="B115" s="92" t="s">
        <v>174</v>
      </c>
      <c r="C115" s="100">
        <f>C114*5%</f>
        <v>0</v>
      </c>
      <c r="D115" s="68">
        <f>D114*5%</f>
        <v>0</v>
      </c>
      <c r="E115" s="68">
        <f>C115+D115</f>
        <v>0</v>
      </c>
      <c r="F115" s="105">
        <f>F114*5%</f>
        <v>0</v>
      </c>
      <c r="G115" s="68" t="s">
        <v>58</v>
      </c>
      <c r="H115" s="105"/>
      <c r="I115" s="68" t="s">
        <v>58</v>
      </c>
    </row>
    <row r="116" spans="1:11" ht="15.6" thickBot="1" x14ac:dyDescent="0.3">
      <c r="A116" s="87" t="s">
        <v>154</v>
      </c>
      <c r="B116" s="86" t="s">
        <v>156</v>
      </c>
      <c r="C116" s="69">
        <f>C114+C115</f>
        <v>0</v>
      </c>
      <c r="D116" s="69">
        <f>D114+D115</f>
        <v>0</v>
      </c>
      <c r="E116" s="69">
        <f>E114+E115</f>
        <v>0</v>
      </c>
      <c r="F116" s="75" t="e">
        <f>#REF!+F115</f>
        <v>#REF!</v>
      </c>
      <c r="G116" s="69">
        <f>G114</f>
        <v>0</v>
      </c>
      <c r="H116" s="75"/>
      <c r="I116" s="69">
        <f>I114</f>
        <v>0</v>
      </c>
    </row>
    <row r="117" spans="1:11" x14ac:dyDescent="0.25">
      <c r="A117" s="51" t="s">
        <v>150</v>
      </c>
      <c r="C117" s="30"/>
      <c r="D117" s="30"/>
      <c r="E117" s="31"/>
      <c r="G117" s="30"/>
      <c r="I117" s="30"/>
    </row>
    <row r="118" spans="1:11" ht="15.6" thickBot="1" x14ac:dyDescent="0.3">
      <c r="A118" s="38" t="s">
        <v>58</v>
      </c>
      <c r="B118" s="15"/>
      <c r="C118" s="30"/>
      <c r="D118" s="30"/>
      <c r="E118" s="31"/>
      <c r="G118" s="30"/>
      <c r="I118" s="30"/>
    </row>
    <row r="119" spans="1:11" ht="29.25" customHeight="1" thickBot="1" x14ac:dyDescent="0.3">
      <c r="A119" s="121" t="s">
        <v>175</v>
      </c>
      <c r="B119" s="122"/>
      <c r="C119" s="69">
        <f>C106+C116</f>
        <v>0</v>
      </c>
      <c r="D119" s="69">
        <f>D106+D116</f>
        <v>0</v>
      </c>
      <c r="E119" s="69">
        <f>E106+E116</f>
        <v>0</v>
      </c>
      <c r="F119" s="60" t="e">
        <f>F106+F116</f>
        <v>#VALUE!</v>
      </c>
      <c r="G119" s="69">
        <f>G106+G116</f>
        <v>0</v>
      </c>
      <c r="H119" s="60"/>
      <c r="I119" s="69">
        <f>I106+I116</f>
        <v>0</v>
      </c>
    </row>
    <row r="120" spans="1:11" ht="17.399999999999999" x14ac:dyDescent="0.25">
      <c r="A120" s="19"/>
      <c r="B120" s="16"/>
      <c r="C120" s="17"/>
      <c r="D120" s="18"/>
      <c r="G120" s="14"/>
      <c r="I120" s="14"/>
    </row>
    <row r="121" spans="1:11" x14ac:dyDescent="0.25">
      <c r="A121" s="19"/>
      <c r="B121" s="20"/>
      <c r="C121" s="21"/>
      <c r="D121" s="21"/>
      <c r="G121" s="14"/>
      <c r="I121" s="14"/>
    </row>
    <row r="122" spans="1:11" x14ac:dyDescent="0.25">
      <c r="A122" s="19"/>
      <c r="B122" s="20"/>
      <c r="C122" s="21"/>
      <c r="D122" s="21"/>
      <c r="G122" s="14"/>
      <c r="I122" s="14"/>
    </row>
    <row r="123" spans="1:11" x14ac:dyDescent="0.25">
      <c r="A123" s="19"/>
      <c r="B123" s="20"/>
      <c r="C123" s="21"/>
      <c r="D123" s="21"/>
      <c r="G123" s="14"/>
      <c r="I123" s="14"/>
    </row>
    <row r="124" spans="1:11" x14ac:dyDescent="0.25">
      <c r="A124" s="19"/>
      <c r="B124" s="20"/>
      <c r="C124" s="21"/>
      <c r="D124" s="21"/>
      <c r="G124" s="14"/>
      <c r="I124" s="14"/>
    </row>
    <row r="125" spans="1:11" x14ac:dyDescent="0.25">
      <c r="A125" s="19"/>
      <c r="B125" s="20"/>
      <c r="C125" s="21"/>
      <c r="D125" s="21"/>
      <c r="G125" s="14"/>
      <c r="I125" s="14"/>
    </row>
    <row r="126" spans="1:11" x14ac:dyDescent="0.25">
      <c r="A126" s="19"/>
      <c r="B126" s="20"/>
      <c r="C126" s="21"/>
      <c r="D126" s="21"/>
      <c r="G126" s="14"/>
      <c r="I126" s="14"/>
    </row>
    <row r="127" spans="1:11" x14ac:dyDescent="0.25">
      <c r="A127" s="19"/>
      <c r="B127" s="20"/>
      <c r="C127" s="21"/>
      <c r="D127" s="21"/>
      <c r="G127" s="14"/>
      <c r="I127" s="14"/>
    </row>
    <row r="128" spans="1:11" x14ac:dyDescent="0.25">
      <c r="A128" s="19"/>
      <c r="B128" s="20"/>
      <c r="C128" s="21"/>
      <c r="D128" s="21"/>
      <c r="G128" s="14"/>
      <c r="I128" s="14"/>
    </row>
    <row r="129" spans="1:9" x14ac:dyDescent="0.25">
      <c r="A129" s="19"/>
      <c r="B129" s="20"/>
      <c r="C129" s="21"/>
      <c r="D129" s="21"/>
      <c r="G129" s="14"/>
      <c r="I129" s="14"/>
    </row>
    <row r="130" spans="1:9" x14ac:dyDescent="0.25">
      <c r="B130" s="20"/>
      <c r="C130" s="21"/>
      <c r="D130" s="21"/>
      <c r="G130" s="14"/>
      <c r="I130" s="14"/>
    </row>
    <row r="131" spans="1:9" x14ac:dyDescent="0.25">
      <c r="B131" s="20"/>
      <c r="C131" s="21"/>
      <c r="D131" s="21"/>
      <c r="G131" s="14"/>
      <c r="I131" s="14"/>
    </row>
    <row r="132" spans="1:9" x14ac:dyDescent="0.25">
      <c r="B132" s="20"/>
      <c r="C132" s="21"/>
      <c r="D132" s="21"/>
      <c r="G132" s="14"/>
      <c r="I132" s="14"/>
    </row>
    <row r="133" spans="1:9" x14ac:dyDescent="0.25">
      <c r="B133" s="20"/>
      <c r="C133" s="21"/>
      <c r="D133" s="21"/>
      <c r="G133" s="14"/>
      <c r="I133" s="14"/>
    </row>
    <row r="134" spans="1:9" x14ac:dyDescent="0.25">
      <c r="B134" s="20"/>
      <c r="C134" s="21"/>
      <c r="D134" s="21"/>
      <c r="G134" s="14"/>
      <c r="I134" s="14"/>
    </row>
    <row r="135" spans="1:9" x14ac:dyDescent="0.25">
      <c r="B135" s="20"/>
      <c r="C135" s="21"/>
      <c r="D135" s="21"/>
      <c r="G135" s="14"/>
      <c r="I135" s="14"/>
    </row>
    <row r="136" spans="1:9" x14ac:dyDescent="0.25">
      <c r="B136" s="20"/>
      <c r="C136" s="21"/>
      <c r="D136" s="21"/>
      <c r="G136" s="14"/>
      <c r="I136" s="14"/>
    </row>
    <row r="137" spans="1:9" x14ac:dyDescent="0.25">
      <c r="G137" s="14"/>
      <c r="I137" s="14"/>
    </row>
    <row r="138" spans="1:9" x14ac:dyDescent="0.25">
      <c r="G138" s="14"/>
      <c r="I138" s="14"/>
    </row>
    <row r="139" spans="1:9" x14ac:dyDescent="0.25">
      <c r="G139" s="14"/>
      <c r="I139" s="14"/>
    </row>
    <row r="140" spans="1:9" x14ac:dyDescent="0.25">
      <c r="G140" s="14"/>
      <c r="I140" s="14"/>
    </row>
    <row r="141" spans="1:9" x14ac:dyDescent="0.25">
      <c r="G141" s="14"/>
      <c r="I141" s="14"/>
    </row>
    <row r="142" spans="1:9" x14ac:dyDescent="0.25">
      <c r="G142" s="14"/>
      <c r="I142" s="14"/>
    </row>
    <row r="143" spans="1:9" x14ac:dyDescent="0.25">
      <c r="G143" s="14"/>
      <c r="I143" s="14"/>
    </row>
    <row r="144" spans="1:9" x14ac:dyDescent="0.25">
      <c r="G144" s="14"/>
      <c r="I144" s="14"/>
    </row>
    <row r="145" spans="7:9" x14ac:dyDescent="0.25">
      <c r="G145" s="14"/>
      <c r="I145" s="14"/>
    </row>
    <row r="146" spans="7:9" x14ac:dyDescent="0.25">
      <c r="G146" s="14"/>
      <c r="I146" s="14"/>
    </row>
    <row r="147" spans="7:9" x14ac:dyDescent="0.25">
      <c r="G147" s="14"/>
      <c r="I147" s="14"/>
    </row>
    <row r="148" spans="7:9" x14ac:dyDescent="0.25">
      <c r="G148" s="14"/>
      <c r="I148" s="14"/>
    </row>
    <row r="149" spans="7:9" x14ac:dyDescent="0.25">
      <c r="G149" s="14"/>
      <c r="I149" s="14"/>
    </row>
    <row r="150" spans="7:9" x14ac:dyDescent="0.25">
      <c r="G150" s="14"/>
      <c r="I150" s="14"/>
    </row>
    <row r="151" spans="7:9" x14ac:dyDescent="0.25">
      <c r="G151" s="14"/>
      <c r="I151" s="14"/>
    </row>
    <row r="152" spans="7:9" x14ac:dyDescent="0.25">
      <c r="G152" s="14"/>
      <c r="I152" s="14"/>
    </row>
    <row r="153" spans="7:9" x14ac:dyDescent="0.25">
      <c r="G153" s="14"/>
      <c r="I153" s="14"/>
    </row>
    <row r="154" spans="7:9" x14ac:dyDescent="0.25">
      <c r="G154" s="14"/>
      <c r="I154" s="14"/>
    </row>
    <row r="155" spans="7:9" x14ac:dyDescent="0.25">
      <c r="G155" s="14"/>
      <c r="I155" s="14"/>
    </row>
    <row r="156" spans="7:9" x14ac:dyDescent="0.25">
      <c r="G156" s="14"/>
      <c r="I156" s="14"/>
    </row>
    <row r="157" spans="7:9" x14ac:dyDescent="0.25">
      <c r="G157" s="14"/>
      <c r="I157" s="14"/>
    </row>
    <row r="158" spans="7:9" x14ac:dyDescent="0.25">
      <c r="G158" s="14"/>
      <c r="I158" s="14"/>
    </row>
    <row r="159" spans="7:9" x14ac:dyDescent="0.25">
      <c r="G159" s="14"/>
      <c r="I159" s="14"/>
    </row>
    <row r="160" spans="7:9" x14ac:dyDescent="0.25">
      <c r="G160" s="14"/>
      <c r="I160" s="14"/>
    </row>
    <row r="161" spans="7:9" x14ac:dyDescent="0.25">
      <c r="G161" s="14"/>
      <c r="I161" s="14"/>
    </row>
    <row r="162" spans="7:9" x14ac:dyDescent="0.25">
      <c r="G162" s="14"/>
      <c r="I162" s="14"/>
    </row>
    <row r="163" spans="7:9" x14ac:dyDescent="0.25">
      <c r="G163" s="14"/>
      <c r="I163" s="14"/>
    </row>
  </sheetData>
  <mergeCells count="8">
    <mergeCell ref="A119:B119"/>
    <mergeCell ref="C1:I1"/>
    <mergeCell ref="C2:I2"/>
    <mergeCell ref="C6:I6"/>
    <mergeCell ref="C3:I3"/>
    <mergeCell ref="C4:I4"/>
    <mergeCell ref="A6:B6"/>
    <mergeCell ref="A4:B4"/>
  </mergeCells>
  <phoneticPr fontId="1" type="noConversion"/>
  <printOptions horizontalCentered="1"/>
  <pageMargins left="0.39370078740157483" right="0.39370078740157483" top="0.98425196850393704" bottom="0.86614173228346458" header="0.51181102362204722" footer="0.51181102362204722"/>
  <pageSetup scale="80" orientation="portrait" r:id="rId1"/>
  <headerFooter alignWithMargins="0">
    <oddHeader>&amp;L&amp;G&amp;C&amp;"Arial,Gras"MARKETING BUDGET 
&amp;A</oddHeader>
    <oddFooter>&amp;L&amp;8Telefilm Canada -  Standard Marketing Budget Template - April 2020&amp;R&amp;8Page &amp;P</oddFooter>
  </headerFooter>
  <rowBreaks count="2" manualBreakCount="2">
    <brk id="50" max="8" man="1"/>
    <brk id="98" max="16383" man="1"/>
  </rowBreaks>
  <ignoredErrors>
    <ignoredError sqref="F106 F116 F119" evalError="1"/>
    <ignoredError sqref="E115" formula="1"/>
    <ignoredError sqref="A10:A21 A106:A116 A99:A101 A27:A39 A46:A97" numberStoredAsText="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E31765E92D65804D84C984A5E394512B" ma:contentTypeVersion="11" ma:contentTypeDescription="Crée un document." ma:contentTypeScope="" ma:versionID="312499a8b94c6dae34ec4807edef3274">
  <xsd:schema xmlns:xsd="http://www.w3.org/2001/XMLSchema" xmlns:xs="http://www.w3.org/2001/XMLSchema" xmlns:p="http://schemas.microsoft.com/office/2006/metadata/properties" xmlns:ns2="4f2ccf92-aa06-46d1-85f8-02c5ee049c68" xmlns:ns3="f12f4192-0a4d-45e1-b280-6892509efd0a" xmlns:ns4="http://schemas.microsoft.com/sharepoint/v3/fields" targetNamespace="http://schemas.microsoft.com/office/2006/metadata/properties" ma:root="true" ma:fieldsID="62870854a94b81f4b217c7daad17cfba" ns2:_="" ns3:_="" ns4:_="">
    <xsd:import namespace="4f2ccf92-aa06-46d1-85f8-02c5ee049c68"/>
    <xsd:import namespace="f12f4192-0a4d-45e1-b280-6892509efd0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3:_dlc_DocId" minOccurs="0"/>
                <xsd:element ref="ns3:_dlc_DocIdUrl" minOccurs="0"/>
                <xsd:element ref="ns3:_dlc_DocIdPersistId" minOccurs="0"/>
                <xsd:element ref="ns4: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2ccf92-aa06-46d1-85f8-02c5ee049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2f4192-0a4d-45e1-b280-6892509efd0a"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 xsi:nil="true"/>
    <_dlc_DocId xmlns="f12f4192-0a4d-45e1-b280-6892509efd0a">ANTUCYJ4AVN6-1489653689-13375</_dlc_DocId>
    <_dlc_DocIdUrl xmlns="f12f4192-0a4d-45e1-b280-6892509efd0a">
      <Url>https://telefilm.sharepoint.com/sites/P2021-03_RelancedesprogrammesTFC/_layouts/15/DocIdRedir.aspx?ID=ANTUCYJ4AVN6-1489653689-13375</Url>
      <Description>ANTUCYJ4AVN6-1489653689-13375</Description>
    </_dlc_DocIdUrl>
  </documentManagement>
</p:properties>
</file>

<file path=customXml/itemProps1.xml><?xml version="1.0" encoding="utf-8"?>
<ds:datastoreItem xmlns:ds="http://schemas.openxmlformats.org/officeDocument/2006/customXml" ds:itemID="{CC5508CD-CAE3-45CE-9272-BB5C9152EDB8}">
  <ds:schemaRefs>
    <ds:schemaRef ds:uri="http://schemas.microsoft.com/sharepoint/v3/contenttype/forms"/>
  </ds:schemaRefs>
</ds:datastoreItem>
</file>

<file path=customXml/itemProps2.xml><?xml version="1.0" encoding="utf-8"?>
<ds:datastoreItem xmlns:ds="http://schemas.openxmlformats.org/officeDocument/2006/customXml" ds:itemID="{3C70826C-FCEE-4DEC-A476-03C405AED536}">
  <ds:schemaRefs>
    <ds:schemaRef ds:uri="http://schemas.microsoft.com/sharepoint/events"/>
  </ds:schemaRefs>
</ds:datastoreItem>
</file>

<file path=customXml/itemProps3.xml><?xml version="1.0" encoding="utf-8"?>
<ds:datastoreItem xmlns:ds="http://schemas.openxmlformats.org/officeDocument/2006/customXml" ds:itemID="{8A4900DB-DB8A-4661-996C-91EB84F4F6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2ccf92-aa06-46d1-85f8-02c5ee049c68"/>
    <ds:schemaRef ds:uri="f12f4192-0a4d-45e1-b280-6892509efd0a"/>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5F288E8-A56E-429F-B66E-035FC57CA1CB}">
  <ds:schemaRefs>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http://purl.org/dc/terms/"/>
    <ds:schemaRef ds:uri="f12f4192-0a4d-45e1-b280-6892509efd0a"/>
    <ds:schemaRef ds:uri="http://schemas.openxmlformats.org/package/2006/metadata/core-properties"/>
    <ds:schemaRef ds:uri="http://schemas.microsoft.com/sharepoint/v3/fields"/>
    <ds:schemaRef ds:uri="4f2ccf92-aa06-46d1-85f8-02c5ee049c6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Budget top sheet</vt:lpstr>
      <vt:lpstr>Detailed budget</vt:lpstr>
      <vt:lpstr>'Budget top sheet'!Zone_d_impression</vt:lpstr>
    </vt:vector>
  </TitlesOfParts>
  <Company>Telefilm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pepin</dc:creator>
  <cp:lastModifiedBy>Djogo Anja (MTL)</cp:lastModifiedBy>
  <cp:lastPrinted>2023-07-21T21:12:08Z</cp:lastPrinted>
  <dcterms:created xsi:type="dcterms:W3CDTF">2007-04-04T17:34:25Z</dcterms:created>
  <dcterms:modified xsi:type="dcterms:W3CDTF">2025-03-21T14:11:05Z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0x010100E31765E92D65804D84C984A5E394512B</vt:lpwstr>
  </property>
  <property fmtid="{D5CDD505-2E9C-101B-9397-08002B2CF9AE}" pid="3" name="_dlc_DocIdItemGuid">
    <vt:lpwstr>5fd069a0-95da-485e-bfbe-76eb6da62ffb</vt:lpwstr>
  </property>
</Properties>
</file>