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5-2026/Promo - Initiatives de l'industrie - Industry initatives/Final Documents/"/>
    </mc:Choice>
  </mc:AlternateContent>
  <xr:revisionPtr revIDLastSave="3" documentId="8_{C1516D71-93CA-4B5A-BE7D-B448DF3DC314}" xr6:coauthVersionLast="47" xr6:coauthVersionMax="47" xr10:uidLastSave="{03918B74-E6D7-4A2E-8A11-92C5BF00A0B6}"/>
  <bookViews>
    <workbookView xWindow="-108" yWindow="-108" windowWidth="23256" windowHeight="12576" xr2:uid="{00000000-000D-0000-FFFF-FFFF00000000}"/>
  </bookViews>
  <sheets>
    <sheet name="Page de résumé" sheetId="4" r:id="rId1"/>
    <sheet name="Revenus (détaillés)" sheetId="1" r:id="rId2"/>
    <sheet name="Dépenses (détaillées)" sheetId="2" r:id="rId3"/>
    <sheet name="Opérations entre apparentés" sheetId="3" r:id="rId4"/>
  </sheets>
  <definedNames>
    <definedName name="_xlnm.Print_Titles" localSheetId="2">'Dépenses (détaillées)'!$1:$4</definedName>
    <definedName name="_xlnm.Print_Titles" localSheetId="1">'Revenus (détaillés)'!$1:$4</definedName>
    <definedName name="_xlnm.Print_Area" localSheetId="0">'Page de résumé'!$A$4:$F$44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3" l="1"/>
  <c r="D56" i="2"/>
  <c r="D35" i="4" s="1"/>
  <c r="C56" i="2"/>
  <c r="D43" i="2"/>
  <c r="D33" i="4" s="1"/>
  <c r="C43" i="2"/>
  <c r="C33" i="4" s="1"/>
  <c r="D26" i="2"/>
  <c r="C26" i="2"/>
  <c r="C32" i="4" s="1"/>
  <c r="D14" i="2"/>
  <c r="D31" i="4" s="1"/>
  <c r="C14" i="2"/>
  <c r="F70" i="1"/>
  <c r="D70" i="1"/>
  <c r="F65" i="1"/>
  <c r="D65" i="1"/>
  <c r="F60" i="1"/>
  <c r="D60" i="1"/>
  <c r="F50" i="1"/>
  <c r="D50" i="1"/>
  <c r="F41" i="1"/>
  <c r="D41" i="1"/>
  <c r="F31" i="1"/>
  <c r="D31" i="1"/>
  <c r="F26" i="1"/>
  <c r="D26" i="1"/>
  <c r="F21" i="1"/>
  <c r="D21" i="1"/>
  <c r="F14" i="1"/>
  <c r="D14" i="1"/>
  <c r="E49" i="2"/>
  <c r="E50" i="2"/>
  <c r="E51" i="2"/>
  <c r="E52" i="2"/>
  <c r="E53" i="2"/>
  <c r="E54" i="2"/>
  <c r="E55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18" i="2"/>
  <c r="E19" i="2"/>
  <c r="E20" i="2"/>
  <c r="E21" i="2"/>
  <c r="E22" i="2"/>
  <c r="E23" i="2"/>
  <c r="E25" i="2"/>
  <c r="E8" i="2"/>
  <c r="E9" i="2"/>
  <c r="E10" i="2"/>
  <c r="E11" i="2"/>
  <c r="E13" i="2"/>
  <c r="B1" i="1"/>
  <c r="E48" i="2"/>
  <c r="E29" i="2"/>
  <c r="E17" i="2"/>
  <c r="E7" i="2"/>
  <c r="B1" i="3"/>
  <c r="B1" i="2"/>
  <c r="D33" i="1" l="1"/>
  <c r="F33" i="1"/>
  <c r="D22" i="4"/>
  <c r="G53" i="1" a="1"/>
  <c r="G53" i="1" s="1"/>
  <c r="D21" i="4"/>
  <c r="G44" i="1" a="1"/>
  <c r="G44" i="1" s="1"/>
  <c r="D20" i="4"/>
  <c r="G37" i="1" a="1"/>
  <c r="G37" i="1" s="1"/>
  <c r="D23" i="4"/>
  <c r="G63" i="1" a="1"/>
  <c r="G63" i="1" s="1"/>
  <c r="D24" i="4"/>
  <c r="G68" i="1" a="1"/>
  <c r="G68" i="1" s="1"/>
  <c r="G29" i="1" a="1"/>
  <c r="G24" i="1" a="1"/>
  <c r="G24" i="1" s="1"/>
  <c r="G17" i="1" a="1"/>
  <c r="G17" i="1" s="1"/>
  <c r="G8" i="1" a="1"/>
  <c r="G8" i="1" s="1"/>
  <c r="C24" i="4"/>
  <c r="C22" i="4"/>
  <c r="C21" i="4"/>
  <c r="C20" i="4"/>
  <c r="E56" i="2"/>
  <c r="E26" i="2"/>
  <c r="D45" i="2"/>
  <c r="D60" i="2" s="1"/>
  <c r="D32" i="4"/>
  <c r="E32" i="4" s="1"/>
  <c r="E14" i="2"/>
  <c r="D19" i="4"/>
  <c r="C19" i="4"/>
  <c r="C35" i="4"/>
  <c r="E35" i="4" s="1"/>
  <c r="C45" i="2"/>
  <c r="C60" i="2" s="1"/>
  <c r="C31" i="4"/>
  <c r="E31" i="4" s="1"/>
  <c r="D72" i="1"/>
  <c r="C23" i="4"/>
  <c r="E33" i="4"/>
  <c r="F72" i="1"/>
  <c r="E43" i="2"/>
  <c r="G29" i="1" l="1"/>
  <c r="G33" i="1"/>
  <c r="D58" i="2"/>
  <c r="C58" i="2"/>
  <c r="G72" i="1"/>
  <c r="E22" i="4"/>
  <c r="E20" i="4"/>
  <c r="E21" i="4"/>
  <c r="E23" i="4"/>
  <c r="E24" i="4"/>
  <c r="D25" i="4"/>
  <c r="E19" i="4"/>
  <c r="E60" i="2"/>
  <c r="D34" i="4"/>
  <c r="D36" i="4" s="1"/>
  <c r="E45" i="2"/>
  <c r="E34" i="4"/>
  <c r="E36" i="4" s="1"/>
  <c r="C25" i="4"/>
  <c r="C34" i="4"/>
  <c r="C36" i="4" s="1"/>
  <c r="E25" i="4" l="1"/>
  <c r="D38" i="4"/>
  <c r="C38" i="4"/>
  <c r="E38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<sst xmlns="http://schemas.openxmlformats.org/spreadsheetml/2006/main" count="309" uniqueCount="220">
  <si>
    <t>Programme de promotion – volet Initiatives de l’industrie</t>
  </si>
  <si>
    <t>Titre de l'activité :</t>
  </si>
  <si>
    <t>Date(s) prévue(s) :</t>
  </si>
  <si>
    <t>Nom du requérant :</t>
  </si>
  <si>
    <t>Devis préparé par :</t>
  </si>
  <si>
    <t>Téléphone :</t>
  </si>
  <si>
    <t>Date du devis :</t>
  </si>
  <si>
    <t>Coûts finaux pour la période se terminant :</t>
  </si>
  <si>
    <t>Signature :</t>
  </si>
  <si>
    <t>Veuillez noter que les revenus projetés et les dépenses projetées ne doivent pas être ajustés lors de la préparation du rapport final de coûts.</t>
  </si>
  <si>
    <t>SOMMAIRE DU PLAN DE FINANCEMENT ET DES REVENUS PROJETÉS VS LES REVENUS RÉELS</t>
  </si>
  <si>
    <t>Poste</t>
  </si>
  <si>
    <t>Description</t>
  </si>
  <si>
    <t>Revenus projetés</t>
  </si>
  <si>
    <t>Revenus réels</t>
  </si>
  <si>
    <t>Écart</t>
  </si>
  <si>
    <t>Notes explicatives</t>
  </si>
  <si>
    <t>1.0</t>
  </si>
  <si>
    <t>Subventions/contributions gouvernementales</t>
  </si>
  <si>
    <t>2.1</t>
  </si>
  <si>
    <t>Commandites privées - en espèces</t>
  </si>
  <si>
    <t>2.2</t>
  </si>
  <si>
    <t>Commandites privées - en nature</t>
  </si>
  <si>
    <t>3.0</t>
  </si>
  <si>
    <t>Revenus autonomes</t>
  </si>
  <si>
    <t>4.0</t>
  </si>
  <si>
    <t>Dons</t>
  </si>
  <si>
    <t>5.0</t>
  </si>
  <si>
    <t>Autres revenus</t>
  </si>
  <si>
    <t>TOTAL - REVENUS PROJETÉS ET RÉELS</t>
  </si>
  <si>
    <t>SOMMAIRE DES DÉPENSES PROJETÉES ET DES DÉPENSES RÉELLES</t>
  </si>
  <si>
    <t>Catégorie</t>
  </si>
  <si>
    <t>Dépenses projetées</t>
  </si>
  <si>
    <t>Dépenses réelles</t>
  </si>
  <si>
    <t>Programmation</t>
  </si>
  <si>
    <t>2.0</t>
  </si>
  <si>
    <t>Communications et promotion</t>
  </si>
  <si>
    <t>Production</t>
  </si>
  <si>
    <t>TOTAL - COÛTS DIRECTS DE L’ACTIVITÉ (1.0 à 3.0)</t>
  </si>
  <si>
    <r>
      <t>Administration</t>
    </r>
    <r>
      <rPr>
        <sz val="9"/>
        <rFont val="Arial"/>
        <family val="2"/>
      </rPr>
      <t xml:space="preserve"> (le total des frais d'administration ne doit pas dépasser 25% du total des coûts directs du festival et du marché 1.0 à 3.0)</t>
    </r>
  </si>
  <si>
    <t>TOTAL - DÉPENSES PROJETÉES ET RÉELLES</t>
  </si>
  <si>
    <t>POSITION NETTE</t>
  </si>
  <si>
    <t>Titre :</t>
  </si>
  <si>
    <t>À REMPLIR AU MOMENT DE LA DEMANDE</t>
  </si>
  <si>
    <t>À REMPLIR À LA LIVRAISON DU RAPPORT DE COÛTS FINAL</t>
  </si>
  <si>
    <t>Confirmé (O/N)</t>
  </si>
  <si>
    <t>SUBVENTIONS ET CONTRIBUTIONS GOUVERNEMENTALES</t>
  </si>
  <si>
    <t>1.1</t>
  </si>
  <si>
    <t>GOUVERNEMENT FÉDÉRAL</t>
  </si>
  <si>
    <t>1.1.1</t>
  </si>
  <si>
    <t>Téléfilm Canada</t>
  </si>
  <si>
    <t>1.1.2</t>
  </si>
  <si>
    <t>Patrimoine canadien</t>
  </si>
  <si>
    <t>1.1.3</t>
  </si>
  <si>
    <t>Conseil des arts du Canada</t>
  </si>
  <si>
    <t>1.1.4</t>
  </si>
  <si>
    <t>Développement économique Canada</t>
  </si>
  <si>
    <t>1.1.5</t>
  </si>
  <si>
    <t>Affaires étrangères et Commerce international Canada</t>
  </si>
  <si>
    <t>1.1.6</t>
  </si>
  <si>
    <t>Autres ministères, organismes, ambassades ou consulats canadiens</t>
  </si>
  <si>
    <t>(spécifier; ajouter des lignes au besoin)</t>
  </si>
  <si>
    <t>Total - Gouvernement fédéral</t>
  </si>
  <si>
    <t>1.2</t>
  </si>
  <si>
    <t>GOUVERNEMENT PROVINCIAL</t>
  </si>
  <si>
    <t>1.2.1</t>
  </si>
  <si>
    <t>Ministère de la Culture</t>
  </si>
  <si>
    <t>1.2.2</t>
  </si>
  <si>
    <t>Ministère du Tourisme</t>
  </si>
  <si>
    <t>1.2.3</t>
  </si>
  <si>
    <t>Programmes d'emploi</t>
  </si>
  <si>
    <t>1.2.4</t>
  </si>
  <si>
    <t>Autre(s)</t>
  </si>
  <si>
    <t>Total -  Gouvernement provincial</t>
  </si>
  <si>
    <t>1.3</t>
  </si>
  <si>
    <t>GOUVERNEMENT MUNICIPAL</t>
  </si>
  <si>
    <t>1.3.1</t>
  </si>
  <si>
    <t>Ville de</t>
  </si>
  <si>
    <t>(spécifier le nom de la ville)</t>
  </si>
  <si>
    <t>1.3.2</t>
  </si>
  <si>
    <t>Total - Gouvernement municipal</t>
  </si>
  <si>
    <t>1.4</t>
  </si>
  <si>
    <r>
      <t xml:space="preserve">AUTRES SUBVENTIONS/CONTRIBUTIONS GOUVERNEMENTALES </t>
    </r>
    <r>
      <rPr>
        <i/>
        <sz val="8"/>
        <rFont val="Arial"/>
        <family val="2"/>
      </rPr>
      <t>(ajouter des lignes au besoin)</t>
    </r>
  </si>
  <si>
    <t>1.4.1</t>
  </si>
  <si>
    <t>Autre</t>
  </si>
  <si>
    <t>(spécifier)</t>
  </si>
  <si>
    <t>1.4.2</t>
  </si>
  <si>
    <t>Total - Autres subventions et contributions</t>
  </si>
  <si>
    <t>TOTAL - SUBVENTIONS ET CONTRIBUTIONS GOUVERNEMENTALES</t>
  </si>
  <si>
    <t>COMMANDITES PRIVÉES</t>
  </si>
  <si>
    <r>
      <t xml:space="preserve">COMMANDITES PRIVÉES EN ESPÈCES </t>
    </r>
    <r>
      <rPr>
        <i/>
        <sz val="8"/>
        <rFont val="Arial"/>
        <family val="2"/>
      </rPr>
      <t>(spécifier le nom et la contribution de chaque commanditaire; ajouter/supprimer des lignes au besoin)</t>
    </r>
  </si>
  <si>
    <t>2.1.1</t>
  </si>
  <si>
    <t xml:space="preserve">Commanditaire principal </t>
  </si>
  <si>
    <t>2.1.2a</t>
  </si>
  <si>
    <t>Commanditaire majeur</t>
  </si>
  <si>
    <t>2.1.2b</t>
  </si>
  <si>
    <t>2.1.2c</t>
  </si>
  <si>
    <t>Commanditaire(s) majeur(s)</t>
  </si>
  <si>
    <t>Total - Commandites en espèces</t>
  </si>
  <si>
    <r>
      <t xml:space="preserve">COMMANDITES PRIVÉES EN NATURE </t>
    </r>
    <r>
      <rPr>
        <i/>
        <sz val="8"/>
        <rFont val="Arial"/>
        <family val="2"/>
      </rPr>
      <t>(spécifier le nom et la valeur de la contribution de chaque commanditaire; ajouter/supprimer des lignes au besoin)</t>
    </r>
  </si>
  <si>
    <t>2.2.1</t>
  </si>
  <si>
    <t>2.2.2a</t>
  </si>
  <si>
    <t>2.2.2b</t>
  </si>
  <si>
    <t>2.2.3</t>
  </si>
  <si>
    <t>Partenaire(s) médias</t>
  </si>
  <si>
    <t>2.2.4</t>
  </si>
  <si>
    <t>Commandite(s) de salle(s)</t>
  </si>
  <si>
    <t>2.2.5</t>
  </si>
  <si>
    <t>Autre(s) commandite(s)</t>
  </si>
  <si>
    <t>Total - Commandites en nature</t>
  </si>
  <si>
    <t>REVENUS AUTONOMES</t>
  </si>
  <si>
    <t>3.1</t>
  </si>
  <si>
    <t>Billetterie</t>
  </si>
  <si>
    <t>3.2</t>
  </si>
  <si>
    <t>Accréditations / inscriptions</t>
  </si>
  <si>
    <t>3.3</t>
  </si>
  <si>
    <t>Frais d’inscription - film et prix</t>
  </si>
  <si>
    <t>3.4</t>
  </si>
  <si>
    <t>Ventes de marchandise</t>
  </si>
  <si>
    <t>3.5</t>
  </si>
  <si>
    <t>Ventes de publicité en ligne</t>
  </si>
  <si>
    <t>3.6</t>
  </si>
  <si>
    <t>Activités de financement</t>
  </si>
  <si>
    <t>3.7</t>
  </si>
  <si>
    <t>Total -  Revenus autonomes</t>
  </si>
  <si>
    <r>
      <t xml:space="preserve">DONS </t>
    </r>
    <r>
      <rPr>
        <i/>
        <sz val="8"/>
        <rFont val="Arial"/>
        <family val="2"/>
      </rPr>
      <t>(ajouter des lignes au besoin)</t>
    </r>
  </si>
  <si>
    <t>4.1</t>
  </si>
  <si>
    <t>Particulier/fondation/société</t>
  </si>
  <si>
    <t>4.2</t>
  </si>
  <si>
    <t>Total - Dons</t>
  </si>
  <si>
    <r>
      <t xml:space="preserve">AUTRES REVENUS </t>
    </r>
    <r>
      <rPr>
        <i/>
        <sz val="8"/>
        <rFont val="Arial"/>
        <family val="2"/>
      </rPr>
      <t>(ajouter des lignes au besoin)</t>
    </r>
  </si>
  <si>
    <t>5.1</t>
  </si>
  <si>
    <t>5.2</t>
  </si>
  <si>
    <t>Total - Autres revenus</t>
  </si>
  <si>
    <t>TOTAL - REVENUS</t>
  </si>
  <si>
    <t>PROGRAMMATION</t>
  </si>
  <si>
    <t>Salaires et avantages sociaux du personnel (calculés au prorata par catégorie de dépenses et pour l'activité financée seulement)</t>
  </si>
  <si>
    <t>Honoraires de consultants, de mentors ou de programmeurs (autres que le personnel)</t>
  </si>
  <si>
    <t>Prix et remise de prix</t>
  </si>
  <si>
    <t>Projets spéciaux</t>
  </si>
  <si>
    <t>1.5</t>
  </si>
  <si>
    <t xml:space="preserve">Frais de déplacement et d'hébergement (pour l’équipe de programmation) </t>
  </si>
  <si>
    <t>1.6</t>
  </si>
  <si>
    <t>Traducteurs</t>
  </si>
  <si>
    <t>1.7</t>
  </si>
  <si>
    <t>Autre (spécifier dans les notes)</t>
  </si>
  <si>
    <t>Total - Programmation</t>
  </si>
  <si>
    <t>COMMUNICATIONS ET PROMOTION</t>
  </si>
  <si>
    <t>Honoraires de consultants</t>
  </si>
  <si>
    <t>2.3</t>
  </si>
  <si>
    <t>Matériel promotionnel</t>
  </si>
  <si>
    <t>2.4</t>
  </si>
  <si>
    <t>Dépenses liées aux médias numériques et sociaux</t>
  </si>
  <si>
    <t>2.5</t>
  </si>
  <si>
    <t>Publicité</t>
  </si>
  <si>
    <t>2.6</t>
  </si>
  <si>
    <t>Maintenance/refonte du site Web</t>
  </si>
  <si>
    <t>2.7</t>
  </si>
  <si>
    <t>Internet/augmentation de la bande passante</t>
  </si>
  <si>
    <t>2.8</t>
  </si>
  <si>
    <t>Traduction/révision</t>
  </si>
  <si>
    <t>2.9</t>
  </si>
  <si>
    <t>Total - Communications et promotion</t>
  </si>
  <si>
    <t>PRODUCTION</t>
  </si>
  <si>
    <t>Pigistes, main-d'œuvre contractuelle, équipe technique (autres que le personnel)</t>
  </si>
  <si>
    <t>Frais de déplacement et d'hébergement (talents, invités spéciaux)</t>
  </si>
  <si>
    <t>Permis</t>
  </si>
  <si>
    <t>Location de lieux</t>
  </si>
  <si>
    <t>Apparitions des talents/d'invités</t>
  </si>
  <si>
    <t>3.8</t>
  </si>
  <si>
    <t>Location d'équipement</t>
  </si>
  <si>
    <t>3.9</t>
  </si>
  <si>
    <t>Location de véhicules</t>
  </si>
  <si>
    <t>3.10</t>
  </si>
  <si>
    <t>Activités de divertissement et de réseautage</t>
  </si>
  <si>
    <t>3.11</t>
  </si>
  <si>
    <t>Droits de licence des films et autres</t>
  </si>
  <si>
    <t>3.12</t>
  </si>
  <si>
    <t>Service de traiteur</t>
  </si>
  <si>
    <t>3.13</t>
  </si>
  <si>
    <t>Assurances</t>
  </si>
  <si>
    <t>3.14</t>
  </si>
  <si>
    <t>Total - Production</t>
  </si>
  <si>
    <r>
      <t xml:space="preserve">ADMINISTRATION </t>
    </r>
    <r>
      <rPr>
        <sz val="10"/>
        <rFont val="Arial"/>
        <family val="2"/>
      </rPr>
      <t>(maximum 25% des coûts directs de l’activité)</t>
    </r>
  </si>
  <si>
    <t>Autres fournitures, photocopies et frais postaux (calculés au prorata et spécifiquement liées à l'activité seulement)</t>
  </si>
  <si>
    <t>4.3</t>
  </si>
  <si>
    <t>Location de bureau (calculée au prorata et spécifiquement liée à l'activité seulement)</t>
  </si>
  <si>
    <t>4.4</t>
  </si>
  <si>
    <t>Services comptables, bancaires et juridiques</t>
  </si>
  <si>
    <t>4.5</t>
  </si>
  <si>
    <t>Taxes</t>
  </si>
  <si>
    <t>4.6</t>
  </si>
  <si>
    <t>Location d'équipement (ordinateurs, téléphones - spécifiquement liée à l'activité seulement)</t>
  </si>
  <si>
    <t>4.7</t>
  </si>
  <si>
    <t>Services publics (téléphone, électricité, chauffage, etc.) (au prorata et spécifiquement liés à l'activité seulement)</t>
  </si>
  <si>
    <t>4.8</t>
  </si>
  <si>
    <t>Total - Administration</t>
  </si>
  <si>
    <t>% des frais d'administration / total des coûts directs</t>
  </si>
  <si>
    <t>TOTAL - DÉPENSES</t>
  </si>
  <si>
    <t>Les coûts de l'activité comprennent les opérations entre apparentés suivantes :</t>
  </si>
  <si>
    <t>LISTE DES OPÉRATIONS ENTRE APPARENTÉS (OEA)</t>
  </si>
  <si>
    <t>(ajouter des lignes au besoin)</t>
  </si>
  <si>
    <t>Nom de la société ou de la personne apparentée</t>
  </si>
  <si>
    <t>Type de lien</t>
  </si>
  <si>
    <r>
      <t>Mesure*</t>
    </r>
    <r>
      <rPr>
        <i/>
        <sz val="8"/>
        <rFont val="Arial"/>
        <family val="2"/>
      </rPr>
      <t xml:space="preserve">         (coût réel ou valeur d'échange)</t>
    </r>
  </si>
  <si>
    <t>Montant</t>
  </si>
  <si>
    <t>* Choisir une option *</t>
  </si>
  <si>
    <t>TOTAL - OPÉRATIONS ENTRE APPARENTÉS</t>
  </si>
  <si>
    <t>* (1) Les opérations liées aux services fournis par des employés de la société apparentée ont été mesurées au coût réel.</t>
  </si>
  <si>
    <t xml:space="preserve">   (2) La valeur d'échange constitue la mesure qui a été utilisée pour chacune des autres opérations entre parties apparentées.</t>
  </si>
  <si>
    <r>
      <t>DÉFINITIONS</t>
    </r>
    <r>
      <rPr>
        <b/>
        <sz val="9"/>
        <rFont val="Arial"/>
        <family val="2"/>
      </rPr>
      <t> (tirées du Manuel de l'ICCA) :</t>
    </r>
  </si>
  <si>
    <r>
      <t>« </t>
    </r>
    <r>
      <rPr>
        <sz val="9"/>
        <rFont val="Arial"/>
        <family val="2"/>
      </rPr>
      <t xml:space="preserve">Des </t>
    </r>
    <r>
      <rPr>
        <b/>
        <sz val="9"/>
        <rFont val="Arial"/>
        <family val="2"/>
      </rPr>
      <t>parties sont apparentées</t>
    </r>
    <r>
      <rPr>
        <sz val="9"/>
        <rFont val="Arial"/>
        <family val="2"/>
      </rPr>
      <t xml:space="preserve"> lorsque l'une des parties a la capacité d'exercer, directement ou indirectement, un contrôle, un contrôle conjoint ou une influence notable sur l'autre. Deux parties ou plus sont apparentées lorsqu'elles sont soumises à un contrôle commun, à un contrôle conjoint ou à une influence notable commune. Les membres de la direction et les proches parents comptent également au nombre des parties apparentées. »</t>
    </r>
  </si>
  <si>
    <r>
      <t>« </t>
    </r>
    <r>
      <rPr>
        <sz val="9"/>
        <rFont val="Arial"/>
        <family val="2"/>
      </rPr>
      <t xml:space="preserve">Une </t>
    </r>
    <r>
      <rPr>
        <b/>
        <sz val="9"/>
        <rFont val="Arial"/>
        <family val="2"/>
      </rPr>
      <t>opération entre apparentés</t>
    </r>
    <r>
      <rPr>
        <sz val="9"/>
        <rFont val="Arial"/>
        <family val="2"/>
      </rPr>
      <t xml:space="preserve"> est un transfert de ressources économiques ou d’obligations entre des apparentés, ou la prestation de services par une partie à un apparenté, indépendamment du fait qu’une contrepartie soit donnée ou non. Les parties à l’opération sont apparentées avant que l’opération n’ait lieu. Lorsque la relation découle de l’opération, celle-ci n’est pas une opération entre apparentés. »</t>
    </r>
  </si>
  <si>
    <r>
      <t>« </t>
    </r>
    <r>
      <rPr>
        <sz val="9"/>
        <rFont val="Arial"/>
        <family val="2"/>
      </rPr>
      <t xml:space="preserve">Le </t>
    </r>
    <r>
      <rPr>
        <b/>
        <sz val="9"/>
        <rFont val="Arial"/>
        <family val="2"/>
      </rPr>
      <t>contrôle</t>
    </r>
    <r>
      <rPr>
        <sz val="9"/>
        <rFont val="Arial"/>
        <family val="2"/>
      </rPr>
      <t xml:space="preserve"> d’une entreprise est le pouvoir de définir, de manière durable et sans le concours de tiers, les politiques stratégiques de cette entreprise en matière d’exploitation, d’investissement et de financement. »</t>
    </r>
  </si>
  <si>
    <r>
      <t>« </t>
    </r>
    <r>
      <rPr>
        <b/>
        <sz val="9"/>
        <rFont val="Arial"/>
        <family val="2"/>
      </rPr>
      <t>L’influence notable</t>
    </r>
    <r>
      <rPr>
        <sz val="9"/>
        <rFont val="Arial"/>
        <family val="2"/>
      </rPr>
      <t xml:space="preserve"> exercée sur une entreprise est la capacité d’influer sur les politiques stratégiques de cette entreprise en matière d’exploitation, d’investissement et de financement. »</t>
    </r>
  </si>
  <si>
    <t>Société mère</t>
  </si>
  <si>
    <t>Coûts réels</t>
  </si>
  <si>
    <t>Filiale</t>
  </si>
  <si>
    <t>Valeur d’échange</t>
  </si>
  <si>
    <t>Membres de la famille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</si>
</sst>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* #,##0.00_)\ &quot;$&quot;_ ;_ * \(#,##0.00\)\ &quot;$&quot;_ ;_ * &quot;-&quot;??_)\ &quot;$&quot;_ ;_ @_ "/>
    <numFmt numFmtId="164" formatCode="_(&quot;$&quot;* #,##0_);_(&quot;$&quot;* \(#,##0\);_(&quot;$&quot;* &quot;-&quot;_);_(@_)"/>
    <numFmt numFmtId="165" formatCode="0.0"/>
    <numFmt numFmtId="166" formatCode="_(#,##0\ &quot;$&quot;_);_(\(#,##0\ &quot;$&quot;\);_(\ &quot;- $&quot;_);_(@_)"/>
    <numFmt numFmtId="167" formatCode="_(* #\ ##0_)&quot;$&quot;;_(* \(#\ ##0\)&quot;$&quot;;_(* &quot;-&quot;_)&quot;$&quot;;_(@_)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b/>
      <sz val="8"/>
      <color indexed="62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b/>
      <sz val="9"/>
      <color indexed="62"/>
      <name val="Arial"/>
      <family val="2"/>
    </font>
    <font>
      <b/>
      <i/>
      <sz val="9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178">
    <xf numFmtId="0" fontId="0" fillId="0" borderId="0" xfId="0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2" fillId="0" borderId="0" xfId="0" applyFont="1"/>
    <xf numFmtId="0" fontId="7" fillId="0" borderId="0" xfId="0" applyFont="1"/>
    <xf numFmtId="0" fontId="4" fillId="0" borderId="0" xfId="0" applyFont="1" applyAlignment="1">
      <alignment horizontal="left"/>
    </xf>
    <xf numFmtId="0" fontId="8" fillId="0" borderId="1" xfId="0" applyFont="1" applyBorder="1"/>
    <xf numFmtId="0" fontId="8" fillId="0" borderId="3" xfId="0" applyFont="1" applyBorder="1"/>
    <xf numFmtId="0" fontId="7" fillId="2" borderId="1" xfId="0" applyFont="1" applyFill="1" applyBorder="1"/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49" fontId="7" fillId="0" borderId="0" xfId="0" applyNumberFormat="1" applyFont="1"/>
    <xf numFmtId="49" fontId="1" fillId="0" borderId="0" xfId="0" applyNumberFormat="1" applyFont="1"/>
    <xf numFmtId="49" fontId="4" fillId="0" borderId="0" xfId="0" applyNumberFormat="1" applyFont="1"/>
    <xf numFmtId="49" fontId="5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164" fontId="3" fillId="0" borderId="0" xfId="0" applyNumberFormat="1" applyFont="1"/>
    <xf numFmtId="164" fontId="5" fillId="0" borderId="0" xfId="0" applyNumberFormat="1" applyFont="1"/>
    <xf numFmtId="164" fontId="6" fillId="0" borderId="0" xfId="0" applyNumberFormat="1" applyFont="1"/>
    <xf numFmtId="164" fontId="0" fillId="0" borderId="0" xfId="0" applyNumberFormat="1"/>
    <xf numFmtId="164" fontId="11" fillId="0" borderId="0" xfId="0" applyNumberFormat="1" applyFont="1"/>
    <xf numFmtId="164" fontId="2" fillId="0" borderId="0" xfId="0" applyNumberFormat="1" applyFont="1" applyAlignment="1">
      <alignment horizontal="center"/>
    </xf>
    <xf numFmtId="164" fontId="8" fillId="0" borderId="0" xfId="0" applyNumberFormat="1" applyFont="1"/>
    <xf numFmtId="0" fontId="16" fillId="0" borderId="0" xfId="0" applyFont="1"/>
    <xf numFmtId="0" fontId="17" fillId="0" borderId="0" xfId="0" applyFont="1"/>
    <xf numFmtId="0" fontId="18" fillId="0" borderId="1" xfId="0" applyFont="1" applyBorder="1"/>
    <xf numFmtId="0" fontId="18" fillId="0" borderId="1" xfId="0" applyFont="1" applyBorder="1" applyAlignment="1">
      <alignment wrapText="1"/>
    </xf>
    <xf numFmtId="49" fontId="18" fillId="0" borderId="6" xfId="0" applyNumberFormat="1" applyFont="1" applyBorder="1"/>
    <xf numFmtId="0" fontId="19" fillId="0" borderId="1" xfId="0" applyFont="1" applyBorder="1" applyAlignment="1">
      <alignment horizontal="right"/>
    </xf>
    <xf numFmtId="164" fontId="4" fillId="0" borderId="1" xfId="0" applyNumberFormat="1" applyFont="1" applyBorder="1"/>
    <xf numFmtId="166" fontId="2" fillId="0" borderId="0" xfId="0" applyNumberFormat="1" applyFont="1" applyAlignment="1">
      <alignment horizontal="center"/>
    </xf>
    <xf numFmtId="166" fontId="8" fillId="0" borderId="0" xfId="0" applyNumberFormat="1" applyFont="1"/>
    <xf numFmtId="0" fontId="7" fillId="0" borderId="4" xfId="0" applyFont="1" applyBorder="1"/>
    <xf numFmtId="166" fontId="8" fillId="0" borderId="1" xfId="0" applyNumberFormat="1" applyFont="1" applyBorder="1"/>
    <xf numFmtId="166" fontId="7" fillId="0" borderId="1" xfId="0" applyNumberFormat="1" applyFont="1" applyBorder="1"/>
    <xf numFmtId="166" fontId="10" fillId="0" borderId="1" xfId="0" applyNumberFormat="1" applyFont="1" applyBorder="1" applyAlignment="1">
      <alignment horizontal="center"/>
    </xf>
    <xf numFmtId="166" fontId="8" fillId="0" borderId="2" xfId="0" applyNumberFormat="1" applyFont="1" applyBorder="1"/>
    <xf numFmtId="166" fontId="7" fillId="0" borderId="0" xfId="0" applyNumberFormat="1" applyFont="1"/>
    <xf numFmtId="166" fontId="10" fillId="0" borderId="0" xfId="0" applyNumberFormat="1" applyFont="1" applyAlignment="1">
      <alignment horizontal="center"/>
    </xf>
    <xf numFmtId="166" fontId="7" fillId="0" borderId="2" xfId="0" applyNumberFormat="1" applyFont="1" applyBorder="1"/>
    <xf numFmtId="166" fontId="10" fillId="0" borderId="2" xfId="0" applyNumberFormat="1" applyFont="1" applyBorder="1" applyAlignment="1">
      <alignment horizontal="center"/>
    </xf>
    <xf numFmtId="166" fontId="7" fillId="0" borderId="8" xfId="0" applyNumberFormat="1" applyFont="1" applyBorder="1"/>
    <xf numFmtId="166" fontId="10" fillId="0" borderId="8" xfId="0" applyNumberFormat="1" applyFont="1" applyBorder="1" applyAlignment="1">
      <alignment horizontal="center"/>
    </xf>
    <xf numFmtId="49" fontId="4" fillId="2" borderId="1" xfId="0" applyNumberFormat="1" applyFont="1" applyFill="1" applyBorder="1"/>
    <xf numFmtId="0" fontId="0" fillId="0" borderId="1" xfId="0" applyBorder="1"/>
    <xf numFmtId="0" fontId="4" fillId="2" borderId="1" xfId="0" applyFont="1" applyFill="1" applyBorder="1"/>
    <xf numFmtId="0" fontId="1" fillId="0" borderId="1" xfId="0" applyFont="1" applyBorder="1" applyAlignment="1">
      <alignment wrapText="1"/>
    </xf>
    <xf numFmtId="0" fontId="7" fillId="0" borderId="0" xfId="0" applyFont="1" applyAlignment="1">
      <alignment horizontal="left"/>
    </xf>
    <xf numFmtId="164" fontId="7" fillId="0" borderId="0" xfId="0" applyNumberFormat="1" applyFont="1"/>
    <xf numFmtId="164" fontId="1" fillId="0" borderId="0" xfId="0" applyNumberFormat="1" applyFont="1"/>
    <xf numFmtId="164" fontId="4" fillId="0" borderId="0" xfId="0" applyNumberFormat="1" applyFont="1"/>
    <xf numFmtId="49" fontId="1" fillId="0" borderId="1" xfId="0" applyNumberFormat="1" applyFont="1" applyBorder="1"/>
    <xf numFmtId="0" fontId="1" fillId="0" borderId="1" xfId="0" applyFont="1" applyBorder="1"/>
    <xf numFmtId="49" fontId="1" fillId="0" borderId="6" xfId="0" applyNumberFormat="1" applyFont="1" applyBorder="1"/>
    <xf numFmtId="165" fontId="1" fillId="0" borderId="1" xfId="0" applyNumberFormat="1" applyFont="1" applyBorder="1"/>
    <xf numFmtId="165" fontId="1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right" wrapText="1"/>
    </xf>
    <xf numFmtId="0" fontId="2" fillId="3" borderId="1" xfId="0" applyFont="1" applyFill="1" applyBorder="1" applyProtection="1">
      <protection locked="0"/>
    </xf>
    <xf numFmtId="44" fontId="1" fillId="0" borderId="0" xfId="0" applyNumberFormat="1" applyFont="1"/>
    <xf numFmtId="0" fontId="4" fillId="0" borderId="0" xfId="0" applyFont="1" applyAlignment="1">
      <alignment horizontal="right"/>
    </xf>
    <xf numFmtId="44" fontId="8" fillId="0" borderId="0" xfId="0" applyNumberFormat="1" applyFont="1"/>
    <xf numFmtId="0" fontId="12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quotePrefix="1" applyFont="1" applyBorder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wrapText="1"/>
    </xf>
    <xf numFmtId="44" fontId="3" fillId="0" borderId="0" xfId="0" applyNumberFormat="1" applyFont="1"/>
    <xf numFmtId="166" fontId="8" fillId="3" borderId="1" xfId="0" applyNumberFormat="1" applyFont="1" applyFill="1" applyBorder="1" applyProtection="1">
      <protection locked="0"/>
    </xf>
    <xf numFmtId="166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66" fontId="8" fillId="3" borderId="2" xfId="0" applyNumberFormat="1" applyFont="1" applyFill="1" applyBorder="1" applyProtection="1">
      <protection locked="0"/>
    </xf>
    <xf numFmtId="166" fontId="2" fillId="3" borderId="2" xfId="0" applyNumberFormat="1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Protection="1">
      <protection locked="0"/>
    </xf>
    <xf numFmtId="49" fontId="8" fillId="3" borderId="1" xfId="0" applyNumberFormat="1" applyFont="1" applyFill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horizontal="left"/>
      <protection locked="0"/>
    </xf>
    <xf numFmtId="166" fontId="8" fillId="3" borderId="1" xfId="1" applyNumberFormat="1" applyFont="1" applyFill="1" applyBorder="1" applyProtection="1">
      <protection locked="0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166" fontId="4" fillId="0" borderId="1" xfId="1" applyNumberFormat="1" applyFont="1" applyBorder="1" applyProtection="1"/>
    <xf numFmtId="0" fontId="9" fillId="0" borderId="0" xfId="0" quotePrefix="1" applyFont="1"/>
    <xf numFmtId="0" fontId="13" fillId="0" borderId="0" xfId="0" applyFont="1"/>
    <xf numFmtId="0" fontId="20" fillId="0" borderId="0" xfId="0" applyFont="1"/>
    <xf numFmtId="0" fontId="8" fillId="0" borderId="0" xfId="0" applyFont="1" applyAlignment="1">
      <alignment horizontal="justify"/>
    </xf>
    <xf numFmtId="0" fontId="2" fillId="0" borderId="0" xfId="0" quotePrefix="1" applyFont="1"/>
    <xf numFmtId="164" fontId="12" fillId="2" borderId="1" xfId="0" applyNumberFormat="1" applyFont="1" applyFill="1" applyBorder="1" applyAlignment="1">
      <alignment horizontal="center" wrapText="1"/>
    </xf>
    <xf numFmtId="164" fontId="22" fillId="2" borderId="1" xfId="0" applyNumberFormat="1" applyFont="1" applyFill="1" applyBorder="1" applyAlignment="1">
      <alignment horizontal="center" wrapText="1"/>
    </xf>
    <xf numFmtId="164" fontId="7" fillId="2" borderId="1" xfId="0" applyNumberFormat="1" applyFont="1" applyFill="1" applyBorder="1" applyAlignment="1">
      <alignment horizontal="center" wrapText="1"/>
    </xf>
    <xf numFmtId="0" fontId="8" fillId="0" borderId="1" xfId="0" quotePrefix="1" applyFont="1" applyBorder="1" applyProtection="1">
      <protection locked="0"/>
    </xf>
    <xf numFmtId="0" fontId="8" fillId="0" borderId="1" xfId="0" applyFont="1" applyBorder="1" applyProtection="1">
      <protection locked="0"/>
    </xf>
    <xf numFmtId="0" fontId="8" fillId="0" borderId="5" xfId="0" applyFont="1" applyBorder="1" applyProtection="1">
      <protection locked="0"/>
    </xf>
    <xf numFmtId="0" fontId="2" fillId="3" borderId="6" xfId="0" applyFont="1" applyFill="1" applyBorder="1" applyAlignment="1" applyProtection="1">
      <alignment wrapText="1"/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4" xfId="0" applyFont="1" applyBorder="1"/>
    <xf numFmtId="164" fontId="14" fillId="2" borderId="4" xfId="0" applyNumberFormat="1" applyFont="1" applyFill="1" applyBorder="1" applyAlignment="1">
      <alignment horizontal="center" wrapText="1"/>
    </xf>
    <xf numFmtId="164" fontId="15" fillId="2" borderId="1" xfId="0" applyNumberFormat="1" applyFont="1" applyFill="1" applyBorder="1" applyAlignment="1">
      <alignment horizontal="center" wrapText="1"/>
    </xf>
    <xf numFmtId="0" fontId="7" fillId="4" borderId="4" xfId="0" applyFont="1" applyFill="1" applyBorder="1"/>
    <xf numFmtId="0" fontId="7" fillId="4" borderId="9" xfId="0" applyFont="1" applyFill="1" applyBorder="1"/>
    <xf numFmtId="0" fontId="7" fillId="4" borderId="6" xfId="0" applyFont="1" applyFill="1" applyBorder="1"/>
    <xf numFmtId="0" fontId="8" fillId="4" borderId="4" xfId="0" applyFont="1" applyFill="1" applyBorder="1"/>
    <xf numFmtId="0" fontId="8" fillId="4" borderId="9" xfId="0" applyFont="1" applyFill="1" applyBorder="1"/>
    <xf numFmtId="0" fontId="8" fillId="4" borderId="6" xfId="0" applyFont="1" applyFill="1" applyBorder="1"/>
    <xf numFmtId="0" fontId="8" fillId="0" borderId="5" xfId="0" applyFont="1" applyBorder="1"/>
    <xf numFmtId="0" fontId="8" fillId="0" borderId="2" xfId="0" applyFont="1" applyBorder="1"/>
    <xf numFmtId="0" fontId="2" fillId="3" borderId="2" xfId="0" applyFont="1" applyFill="1" applyBorder="1" applyAlignment="1" applyProtection="1">
      <alignment wrapText="1"/>
      <protection locked="0"/>
    </xf>
    <xf numFmtId="0" fontId="2" fillId="3" borderId="12" xfId="0" applyFont="1" applyFill="1" applyBorder="1" applyProtection="1">
      <protection locked="0"/>
    </xf>
    <xf numFmtId="0" fontId="8" fillId="0" borderId="4" xfId="0" applyFont="1" applyBorder="1" applyProtection="1">
      <protection locked="0"/>
    </xf>
    <xf numFmtId="0" fontId="2" fillId="3" borderId="2" xfId="0" applyFont="1" applyFill="1" applyBorder="1" applyProtection="1">
      <protection locked="0"/>
    </xf>
    <xf numFmtId="0" fontId="2" fillId="0" borderId="2" xfId="0" applyFont="1" applyBorder="1" applyAlignment="1">
      <alignment horizontal="left"/>
    </xf>
    <xf numFmtId="49" fontId="4" fillId="0" borderId="4" xfId="0" applyNumberFormat="1" applyFont="1" applyBorder="1"/>
    <xf numFmtId="0" fontId="1" fillId="0" borderId="2" xfId="0" applyFont="1" applyBorder="1" applyAlignment="1">
      <alignment wrapText="1"/>
    </xf>
    <xf numFmtId="0" fontId="4" fillId="4" borderId="4" xfId="0" applyFont="1" applyFill="1" applyBorder="1"/>
    <xf numFmtId="0" fontId="4" fillId="4" borderId="9" xfId="0" applyFont="1" applyFill="1" applyBorder="1"/>
    <xf numFmtId="0" fontId="4" fillId="4" borderId="6" xfId="0" applyFont="1" applyFill="1" applyBorder="1"/>
    <xf numFmtId="0" fontId="19" fillId="4" borderId="4" xfId="0" applyFont="1" applyFill="1" applyBorder="1"/>
    <xf numFmtId="0" fontId="19" fillId="4" borderId="6" xfId="0" applyFont="1" applyFill="1" applyBorder="1"/>
    <xf numFmtId="9" fontId="4" fillId="0" borderId="1" xfId="2" applyFont="1" applyFill="1" applyBorder="1"/>
    <xf numFmtId="0" fontId="23" fillId="0" borderId="0" xfId="0" applyFont="1"/>
    <xf numFmtId="0" fontId="24" fillId="0" borderId="0" xfId="0" applyFont="1" applyAlignment="1">
      <alignment horizontal="right"/>
    </xf>
    <xf numFmtId="167" fontId="1" fillId="0" borderId="1" xfId="0" applyNumberFormat="1" applyFont="1" applyBorder="1"/>
    <xf numFmtId="167" fontId="4" fillId="0" borderId="1" xfId="0" applyNumberFormat="1" applyFont="1" applyBorder="1"/>
    <xf numFmtId="167" fontId="4" fillId="0" borderId="0" xfId="0" applyNumberFormat="1" applyFont="1"/>
    <xf numFmtId="167" fontId="10" fillId="0" borderId="1" xfId="0" applyNumberFormat="1" applyFont="1" applyBorder="1" applyAlignment="1">
      <alignment horizontal="center"/>
    </xf>
    <xf numFmtId="166" fontId="8" fillId="4" borderId="9" xfId="0" applyNumberFormat="1" applyFont="1" applyFill="1" applyBorder="1"/>
    <xf numFmtId="166" fontId="7" fillId="4" borderId="9" xfId="0" applyNumberFormat="1" applyFont="1" applyFill="1" applyBorder="1"/>
    <xf numFmtId="166" fontId="1" fillId="3" borderId="2" xfId="0" applyNumberFormat="1" applyFont="1" applyFill="1" applyBorder="1" applyProtection="1">
      <protection locked="0"/>
    </xf>
    <xf numFmtId="166" fontId="1" fillId="0" borderId="2" xfId="0" applyNumberFormat="1" applyFont="1" applyBorder="1"/>
    <xf numFmtId="166" fontId="1" fillId="3" borderId="1" xfId="0" applyNumberFormat="1" applyFont="1" applyFill="1" applyBorder="1" applyProtection="1">
      <protection locked="0"/>
    </xf>
    <xf numFmtId="166" fontId="1" fillId="0" borderId="1" xfId="0" applyNumberFormat="1" applyFont="1" applyBorder="1"/>
    <xf numFmtId="166" fontId="4" fillId="0" borderId="1" xfId="0" applyNumberFormat="1" applyFont="1" applyBorder="1"/>
    <xf numFmtId="166" fontId="1" fillId="0" borderId="0" xfId="0" applyNumberFormat="1" applyFont="1"/>
    <xf numFmtId="166" fontId="4" fillId="4" borderId="9" xfId="0" applyNumberFormat="1" applyFont="1" applyFill="1" applyBorder="1"/>
    <xf numFmtId="166" fontId="19" fillId="4" borderId="9" xfId="0" applyNumberFormat="1" applyFont="1" applyFill="1" applyBorder="1"/>
    <xf numFmtId="166" fontId="4" fillId="0" borderId="8" xfId="0" applyNumberFormat="1" applyFont="1" applyBorder="1"/>
    <xf numFmtId="164" fontId="15" fillId="2" borderId="1" xfId="0" applyNumberFormat="1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164" fontId="14" fillId="2" borderId="1" xfId="0" applyNumberFormat="1" applyFont="1" applyFill="1" applyBorder="1" applyAlignment="1">
      <alignment horizontal="center" wrapText="1"/>
    </xf>
    <xf numFmtId="0" fontId="7" fillId="2" borderId="4" xfId="0" applyFont="1" applyFill="1" applyBorder="1"/>
    <xf numFmtId="0" fontId="7" fillId="2" borderId="6" xfId="0" applyFont="1" applyFill="1" applyBorder="1"/>
    <xf numFmtId="0" fontId="8" fillId="0" borderId="1" xfId="0" applyFont="1" applyBorder="1"/>
    <xf numFmtId="0" fontId="7" fillId="0" borderId="4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8" fillId="0" borderId="4" xfId="0" applyFont="1" applyBorder="1"/>
    <xf numFmtId="0" fontId="8" fillId="0" borderId="6" xfId="0" applyFont="1" applyBorder="1"/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8" fillId="0" borderId="2" xfId="0" applyFont="1" applyBorder="1"/>
    <xf numFmtId="0" fontId="7" fillId="0" borderId="11" xfId="0" applyFont="1" applyBorder="1" applyAlignment="1">
      <alignment horizontal="right"/>
    </xf>
    <xf numFmtId="0" fontId="7" fillId="0" borderId="12" xfId="0" applyFont="1" applyBorder="1" applyAlignment="1">
      <alignment horizontal="right"/>
    </xf>
    <xf numFmtId="0" fontId="7" fillId="0" borderId="4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20" fillId="0" borderId="0" xfId="0" applyFont="1" applyAlignment="1">
      <alignment wrapText="1"/>
    </xf>
    <xf numFmtId="0" fontId="9" fillId="2" borderId="11" xfId="0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3">
    <cellStyle name="Monétaire" xfId="1" builtinId="4"/>
    <cellStyle name="Normal" xfId="0" builtinId="0"/>
    <cellStyle name="Pourcentage" xfId="2" builtinId="5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abSelected="1" zoomScale="90" zoomScaleNormal="90" zoomScaleSheetLayoutView="90" workbookViewId="0">
      <selection activeCell="A13" sqref="A13:B13"/>
    </sheetView>
  </sheetViews>
  <sheetFormatPr baseColWidth="10" defaultColWidth="0" defaultRowHeight="15" zeroHeight="1" x14ac:dyDescent="0.25"/>
  <cols>
    <col min="1" max="1" width="5.44140625" style="5" customWidth="1"/>
    <col min="2" max="2" width="36.88671875" style="1" customWidth="1"/>
    <col min="3" max="5" width="15.5546875" style="74" customWidth="1"/>
    <col min="6" max="6" width="29.33203125" style="1" customWidth="1"/>
    <col min="7" max="7" width="10.88671875" style="1" customWidth="1"/>
    <col min="8" max="10" width="0" style="1" hidden="1" customWidth="1"/>
    <col min="11" max="16384" width="10.88671875" style="1" hidden="1"/>
  </cols>
  <sheetData>
    <row r="1" spans="1:7" ht="15.6" x14ac:dyDescent="0.3">
      <c r="G1" s="128" t="s">
        <v>0</v>
      </c>
    </row>
    <row r="2" spans="1:7" ht="15.6" x14ac:dyDescent="0.3">
      <c r="G2" s="128"/>
    </row>
    <row r="3" spans="1:7" x14ac:dyDescent="0.25"/>
    <row r="4" spans="1:7" ht="24" customHeight="1" x14ac:dyDescent="0.25">
      <c r="A4" s="149" t="s">
        <v>1</v>
      </c>
      <c r="B4" s="149"/>
      <c r="C4" s="150"/>
      <c r="D4" s="151"/>
      <c r="E4" s="151"/>
      <c r="F4" s="152"/>
      <c r="G4" s="3"/>
    </row>
    <row r="5" spans="1:7" x14ac:dyDescent="0.25">
      <c r="A5" s="148" t="s">
        <v>2</v>
      </c>
      <c r="B5" s="148"/>
      <c r="C5" s="150"/>
      <c r="D5" s="151"/>
      <c r="E5" s="151"/>
      <c r="F5" s="152"/>
      <c r="G5" s="3"/>
    </row>
    <row r="6" spans="1:7" ht="15" customHeight="1" x14ac:dyDescent="0.25">
      <c r="A6" s="148" t="s">
        <v>3</v>
      </c>
      <c r="B6" s="148"/>
      <c r="C6" s="150"/>
      <c r="D6" s="151"/>
      <c r="E6" s="151"/>
      <c r="F6" s="152"/>
      <c r="G6" s="3"/>
    </row>
    <row r="7" spans="1:7" x14ac:dyDescent="0.25">
      <c r="A7" s="3"/>
      <c r="B7" s="2"/>
      <c r="C7" s="64"/>
      <c r="D7" s="64"/>
      <c r="E7" s="64"/>
      <c r="F7" s="3"/>
      <c r="G7" s="3"/>
    </row>
    <row r="8" spans="1:7" x14ac:dyDescent="0.25">
      <c r="A8" s="3"/>
      <c r="B8" s="2"/>
      <c r="C8" s="64"/>
      <c r="D8" s="64"/>
      <c r="E8" s="64"/>
      <c r="F8" s="3"/>
      <c r="G8" s="3"/>
    </row>
    <row r="9" spans="1:7" ht="15" customHeight="1" x14ac:dyDescent="0.25">
      <c r="A9" s="148" t="s">
        <v>4</v>
      </c>
      <c r="B9" s="148"/>
      <c r="C9" s="150"/>
      <c r="D9" s="151"/>
      <c r="E9" s="151"/>
      <c r="F9" s="152"/>
      <c r="G9" s="3"/>
    </row>
    <row r="10" spans="1:7" ht="16.5" customHeight="1" x14ac:dyDescent="0.25">
      <c r="A10" s="148" t="s">
        <v>5</v>
      </c>
      <c r="B10" s="148"/>
      <c r="C10" s="150"/>
      <c r="D10" s="151"/>
      <c r="E10" s="151"/>
      <c r="F10" s="152"/>
      <c r="G10" s="3"/>
    </row>
    <row r="11" spans="1:7" ht="15.75" customHeight="1" x14ac:dyDescent="0.25">
      <c r="A11" s="148" t="s">
        <v>6</v>
      </c>
      <c r="B11" s="148"/>
      <c r="C11" s="150"/>
      <c r="D11" s="151"/>
      <c r="E11" s="151"/>
      <c r="F11" s="152"/>
      <c r="G11" s="3"/>
    </row>
    <row r="12" spans="1:7" ht="15.75" customHeight="1" x14ac:dyDescent="0.25">
      <c r="A12" s="65"/>
      <c r="B12" s="65" t="s">
        <v>7</v>
      </c>
      <c r="C12" s="150"/>
      <c r="D12" s="151"/>
      <c r="E12" s="151"/>
      <c r="F12" s="152"/>
      <c r="G12" s="3"/>
    </row>
    <row r="13" spans="1:7" ht="31.65" customHeight="1" x14ac:dyDescent="0.25">
      <c r="A13" s="149" t="s">
        <v>8</v>
      </c>
      <c r="B13" s="149"/>
      <c r="C13" s="150"/>
      <c r="D13" s="151"/>
      <c r="E13" s="151"/>
      <c r="F13" s="152"/>
      <c r="G13" s="3"/>
    </row>
    <row r="14" spans="1:7" ht="15.75" customHeight="1" x14ac:dyDescent="0.25">
      <c r="B14" s="9"/>
      <c r="C14" s="66"/>
      <c r="D14" s="66"/>
      <c r="E14" s="66"/>
      <c r="F14" s="5"/>
      <c r="G14" s="3"/>
    </row>
    <row r="15" spans="1:7" ht="15.75" customHeight="1" x14ac:dyDescent="0.25">
      <c r="A15" s="127" t="s">
        <v>9</v>
      </c>
      <c r="B15" s="9"/>
      <c r="C15" s="66"/>
      <c r="D15" s="66"/>
      <c r="E15" s="66"/>
      <c r="F15" s="5"/>
      <c r="G15" s="3"/>
    </row>
    <row r="16" spans="1:7" ht="15.75" customHeight="1" x14ac:dyDescent="0.25">
      <c r="B16" s="9"/>
      <c r="C16" s="66"/>
      <c r="D16" s="66"/>
      <c r="E16" s="66"/>
      <c r="F16" s="5"/>
      <c r="G16" s="3"/>
    </row>
    <row r="17" spans="1:7" x14ac:dyDescent="0.25">
      <c r="A17" s="145" t="s">
        <v>10</v>
      </c>
      <c r="B17" s="146"/>
      <c r="C17" s="146"/>
      <c r="D17" s="146"/>
      <c r="E17" s="146"/>
      <c r="F17" s="147"/>
      <c r="G17" s="3"/>
    </row>
    <row r="18" spans="1:7" x14ac:dyDescent="0.25">
      <c r="A18" s="13" t="s">
        <v>11</v>
      </c>
      <c r="B18" s="13" t="s">
        <v>12</v>
      </c>
      <c r="C18" s="67" t="s">
        <v>13</v>
      </c>
      <c r="D18" s="94" t="s">
        <v>14</v>
      </c>
      <c r="E18" s="68" t="s">
        <v>15</v>
      </c>
      <c r="F18" s="69" t="s">
        <v>16</v>
      </c>
      <c r="G18" s="3"/>
    </row>
    <row r="19" spans="1:7" x14ac:dyDescent="0.25">
      <c r="A19" s="70" t="s">
        <v>17</v>
      </c>
      <c r="B19" s="71" t="s">
        <v>18</v>
      </c>
      <c r="C19" s="129">
        <f ca="1">'Revenus (détaillés)'!D14+'Revenus (détaillés)'!D21+'Revenus (détaillés)'!D26+'Revenus (détaillés)'!D31</f>
        <v>0</v>
      </c>
      <c r="D19" s="129">
        <f ca="1">'Revenus (détaillés)'!F14+'Revenus (détaillés)'!F21+'Revenus (détaillés)'!F26+'Revenus (détaillés)'!F31</f>
        <v>0</v>
      </c>
      <c r="E19" s="129">
        <f t="shared" ref="E19:E25" ca="1" si="0">D19-C19</f>
        <v>0</v>
      </c>
      <c r="F19" s="63"/>
      <c r="G19" s="3"/>
    </row>
    <row r="20" spans="1:7" x14ac:dyDescent="0.25">
      <c r="A20" s="70" t="s">
        <v>19</v>
      </c>
      <c r="B20" s="71" t="s">
        <v>20</v>
      </c>
      <c r="C20" s="129">
        <f ca="1">'Revenus (détaillés)'!D41</f>
        <v>0</v>
      </c>
      <c r="D20" s="129">
        <f ca="1">'Revenus (détaillés)'!F41</f>
        <v>0</v>
      </c>
      <c r="E20" s="129">
        <f t="shared" ca="1" si="0"/>
        <v>0</v>
      </c>
      <c r="F20" s="63"/>
      <c r="G20" s="3"/>
    </row>
    <row r="21" spans="1:7" x14ac:dyDescent="0.25">
      <c r="A21" s="70" t="s">
        <v>21</v>
      </c>
      <c r="B21" s="71" t="s">
        <v>22</v>
      </c>
      <c r="C21" s="129">
        <f ca="1">'Revenus (détaillés)'!D50</f>
        <v>0</v>
      </c>
      <c r="D21" s="129">
        <f ca="1">'Revenus (détaillés)'!F50</f>
        <v>0</v>
      </c>
      <c r="E21" s="129">
        <f t="shared" ca="1" si="0"/>
        <v>0</v>
      </c>
      <c r="F21" s="63"/>
      <c r="G21" s="3"/>
    </row>
    <row r="22" spans="1:7" x14ac:dyDescent="0.25">
      <c r="A22" s="70" t="s">
        <v>23</v>
      </c>
      <c r="B22" s="71" t="s">
        <v>24</v>
      </c>
      <c r="C22" s="129">
        <f ca="1">'Revenus (détaillés)'!D60</f>
        <v>0</v>
      </c>
      <c r="D22" s="129">
        <f ca="1">'Revenus (détaillés)'!F60</f>
        <v>0</v>
      </c>
      <c r="E22" s="129">
        <f t="shared" ca="1" si="0"/>
        <v>0</v>
      </c>
      <c r="F22" s="63"/>
      <c r="G22" s="3"/>
    </row>
    <row r="23" spans="1:7" x14ac:dyDescent="0.25">
      <c r="A23" s="70" t="s">
        <v>25</v>
      </c>
      <c r="B23" s="71" t="s">
        <v>26</v>
      </c>
      <c r="C23" s="129">
        <f ca="1">'Revenus (détaillés)'!D65</f>
        <v>0</v>
      </c>
      <c r="D23" s="129">
        <f ca="1">'Revenus (détaillés)'!F65</f>
        <v>0</v>
      </c>
      <c r="E23" s="129">
        <f t="shared" ca="1" si="0"/>
        <v>0</v>
      </c>
      <c r="F23" s="63"/>
      <c r="G23" s="3"/>
    </row>
    <row r="24" spans="1:7" x14ac:dyDescent="0.25">
      <c r="A24" s="70" t="s">
        <v>27</v>
      </c>
      <c r="B24" s="71" t="s">
        <v>28</v>
      </c>
      <c r="C24" s="129">
        <f ca="1">'Revenus (détaillés)'!D70</f>
        <v>0</v>
      </c>
      <c r="D24" s="129">
        <f ca="1">'Revenus (détaillés)'!F70</f>
        <v>0</v>
      </c>
      <c r="E24" s="129">
        <f t="shared" ca="1" si="0"/>
        <v>0</v>
      </c>
      <c r="F24" s="63"/>
      <c r="G24" s="3"/>
    </row>
    <row r="25" spans="1:7" x14ac:dyDescent="0.25">
      <c r="A25" s="11"/>
      <c r="B25" s="72" t="s">
        <v>29</v>
      </c>
      <c r="C25" s="130">
        <f ca="1">SUM(C19:C24)</f>
        <v>0</v>
      </c>
      <c r="D25" s="130">
        <f ca="1">SUM(D19:D24)</f>
        <v>0</v>
      </c>
      <c r="E25" s="130">
        <f t="shared" ca="1" si="0"/>
        <v>0</v>
      </c>
      <c r="F25" s="63"/>
      <c r="G25" s="3"/>
    </row>
    <row r="26" spans="1:7" x14ac:dyDescent="0.25">
      <c r="B26" s="5"/>
      <c r="C26" s="66"/>
      <c r="D26" s="66"/>
      <c r="E26" s="66"/>
      <c r="F26" s="5"/>
      <c r="G26" s="3"/>
    </row>
    <row r="27" spans="1:7" x14ac:dyDescent="0.25">
      <c r="B27" s="3"/>
      <c r="C27" s="64"/>
      <c r="D27" s="64"/>
      <c r="E27" s="64"/>
      <c r="F27" s="3"/>
      <c r="G27" s="3"/>
    </row>
    <row r="28" spans="1:7" x14ac:dyDescent="0.25">
      <c r="B28" s="3"/>
      <c r="C28" s="64"/>
      <c r="D28" s="64"/>
      <c r="E28" s="64"/>
      <c r="F28" s="3"/>
      <c r="G28" s="3"/>
    </row>
    <row r="29" spans="1:7" x14ac:dyDescent="0.25">
      <c r="A29" s="145" t="s">
        <v>30</v>
      </c>
      <c r="B29" s="146"/>
      <c r="C29" s="146"/>
      <c r="D29" s="146"/>
      <c r="E29" s="146"/>
      <c r="F29" s="147"/>
      <c r="G29" s="3"/>
    </row>
    <row r="30" spans="1:7" ht="24" x14ac:dyDescent="0.25">
      <c r="A30" s="13" t="s">
        <v>11</v>
      </c>
      <c r="B30" s="13" t="s">
        <v>31</v>
      </c>
      <c r="C30" s="67" t="s">
        <v>32</v>
      </c>
      <c r="D30" s="94" t="s">
        <v>33</v>
      </c>
      <c r="E30" s="68" t="s">
        <v>15</v>
      </c>
      <c r="F30" s="69" t="s">
        <v>16</v>
      </c>
      <c r="G30" s="3"/>
    </row>
    <row r="31" spans="1:7" x14ac:dyDescent="0.25">
      <c r="A31" s="71" t="s">
        <v>17</v>
      </c>
      <c r="B31" s="71" t="s">
        <v>34</v>
      </c>
      <c r="C31" s="129">
        <f ca="1">'Dépenses (détaillées)'!C14</f>
        <v>0</v>
      </c>
      <c r="D31" s="129">
        <f ca="1">'Dépenses (détaillées)'!D14</f>
        <v>0</v>
      </c>
      <c r="E31" s="129">
        <f ca="1">C31-D31</f>
        <v>0</v>
      </c>
      <c r="F31" s="63"/>
      <c r="G31" s="3"/>
    </row>
    <row r="32" spans="1:7" x14ac:dyDescent="0.25">
      <c r="A32" s="71" t="s">
        <v>35</v>
      </c>
      <c r="B32" s="71" t="s">
        <v>36</v>
      </c>
      <c r="C32" s="129">
        <f ca="1">'Dépenses (détaillées)'!C26</f>
        <v>0</v>
      </c>
      <c r="D32" s="129">
        <f ca="1">'Dépenses (détaillées)'!D26</f>
        <v>0</v>
      </c>
      <c r="E32" s="129">
        <f ca="1">C32-D32</f>
        <v>0</v>
      </c>
      <c r="F32" s="63"/>
      <c r="G32" s="3"/>
    </row>
    <row r="33" spans="1:7" x14ac:dyDescent="0.25">
      <c r="A33" s="71" t="s">
        <v>23</v>
      </c>
      <c r="B33" s="71" t="s">
        <v>37</v>
      </c>
      <c r="C33" s="129">
        <f ca="1">'Dépenses (détaillées)'!C43</f>
        <v>0</v>
      </c>
      <c r="D33" s="129">
        <f ca="1">'Dépenses (détaillées)'!D43</f>
        <v>0</v>
      </c>
      <c r="E33" s="129">
        <f ca="1">C33-D33</f>
        <v>0</v>
      </c>
      <c r="F33" s="63"/>
      <c r="G33" s="3"/>
    </row>
    <row r="34" spans="1:7" x14ac:dyDescent="0.25">
      <c r="A34" s="71"/>
      <c r="B34" s="72" t="s">
        <v>38</v>
      </c>
      <c r="C34" s="129">
        <f ca="1">SUM(C31:C33)</f>
        <v>0</v>
      </c>
      <c r="D34" s="129">
        <f t="shared" ref="D34" ca="1" si="1">SUM(D31:D33)</f>
        <v>0</v>
      </c>
      <c r="E34" s="129">
        <f t="shared" ref="E34" ca="1" si="2">SUM(E31:E33)</f>
        <v>0</v>
      </c>
      <c r="F34" s="63"/>
      <c r="G34" s="3"/>
    </row>
    <row r="35" spans="1:7" ht="35.4" x14ac:dyDescent="0.25">
      <c r="A35" s="71" t="s">
        <v>25</v>
      </c>
      <c r="B35" s="73" t="s">
        <v>39</v>
      </c>
      <c r="C35" s="129">
        <f ca="1">'Dépenses (détaillées)'!C56</f>
        <v>0</v>
      </c>
      <c r="D35" s="129">
        <f ca="1">'Dépenses (détaillées)'!D56</f>
        <v>0</v>
      </c>
      <c r="E35" s="129">
        <f ca="1">C35-D35</f>
        <v>0</v>
      </c>
      <c r="F35" s="63"/>
    </row>
    <row r="36" spans="1:7" x14ac:dyDescent="0.25">
      <c r="A36" s="71"/>
      <c r="B36" s="72" t="s">
        <v>40</v>
      </c>
      <c r="C36" s="130">
        <f ca="1">SUM(C34:C35)</f>
        <v>0</v>
      </c>
      <c r="D36" s="130">
        <f t="shared" ref="D36:E36" ca="1" si="3">SUM(D34:D35)</f>
        <v>0</v>
      </c>
      <c r="E36" s="130">
        <f t="shared" ca="1" si="3"/>
        <v>0</v>
      </c>
      <c r="F36" s="63"/>
    </row>
    <row r="37" spans="1:7" x14ac:dyDescent="0.25">
      <c r="A37" s="9"/>
      <c r="B37" s="6"/>
      <c r="C37" s="131"/>
      <c r="D37" s="131"/>
      <c r="E37" s="131"/>
      <c r="F37" s="8"/>
    </row>
    <row r="38" spans="1:7" x14ac:dyDescent="0.25">
      <c r="A38" s="9"/>
      <c r="B38" s="72" t="s">
        <v>41</v>
      </c>
      <c r="C38" s="130">
        <f ca="1">C25-C36</f>
        <v>0</v>
      </c>
      <c r="D38" s="130">
        <f t="shared" ref="D38" ca="1" si="4">D25-D36</f>
        <v>0</v>
      </c>
      <c r="E38" s="130">
        <f ca="1">D38-C38</f>
        <v>0</v>
      </c>
      <c r="F38" s="63"/>
    </row>
    <row r="39" spans="1:7" x14ac:dyDescent="0.25"/>
    <row r="40" spans="1:7" x14ac:dyDescent="0.25"/>
  </sheetData>
  <sheetProtection algorithmName="SHA-512" hashValue="H7+3GOKGz0DFZjT6ZKbCi0i0CBxDm6szvDs1foOSHQXm5Fzoa8qr1IHfUuXssFgmHjVVBijxmFUMAyR/vezp1w==" saltValue="4BysDGA7mS4plvxq6cloSQ==" spinCount="100000" sheet="1" objects="1" scenarios="1"/>
  <mergeCells count="17">
    <mergeCell ref="A9:B9"/>
    <mergeCell ref="C9:F9"/>
    <mergeCell ref="C6:F6"/>
    <mergeCell ref="C5:F5"/>
    <mergeCell ref="C4:F4"/>
    <mergeCell ref="A4:B4"/>
    <mergeCell ref="A5:B5"/>
    <mergeCell ref="A6:B6"/>
    <mergeCell ref="A29:F29"/>
    <mergeCell ref="A17:F17"/>
    <mergeCell ref="A10:B10"/>
    <mergeCell ref="A11:B11"/>
    <mergeCell ref="A13:B13"/>
    <mergeCell ref="C13:F13"/>
    <mergeCell ref="C12:F12"/>
    <mergeCell ref="C11:F11"/>
    <mergeCell ref="C10:F10"/>
  </mergeCells>
  <phoneticPr fontId="2" type="noConversion"/>
  <printOptions horizontalCentered="1"/>
  <pageMargins left="0.39370078740157483" right="0.39370078740157483" top="1.1811023622047245" bottom="0.74803149606299213" header="0.51181102362204722" footer="0.51181102362204722"/>
  <pageSetup scale="95" orientation="portrait" r:id="rId1"/>
  <headerFooter alignWithMargins="0">
    <oddHeader>&amp;L&amp;G&amp;CDEVIS ET PLAN DE FINANCEMENT
pour un événement ou une initiative
Page de résumé</oddHeader>
    <oddFooter>&amp;L&amp;8Telefilm Canada - Modèle standard de devis et plan de financement - Programme de promotion - volet Initiatives de l'industrie - mai 2023&amp;R&amp;8Page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0"/>
  <sheetViews>
    <sheetView zoomScale="90" zoomScaleNormal="90" workbookViewId="0">
      <selection activeCell="F7" sqref="F7"/>
    </sheetView>
  </sheetViews>
  <sheetFormatPr baseColWidth="10" defaultColWidth="0" defaultRowHeight="15" zeroHeight="1" x14ac:dyDescent="0.25"/>
  <cols>
    <col min="1" max="1" width="5.44140625" style="5" customWidth="1"/>
    <col min="2" max="2" width="22.5546875" style="1" customWidth="1"/>
    <col min="3" max="3" width="23.6640625" style="1" customWidth="1"/>
    <col min="4" max="4" width="15.5546875" style="22" customWidth="1"/>
    <col min="5" max="5" width="14" style="27" customWidth="1"/>
    <col min="6" max="6" width="23.5546875" style="22" customWidth="1"/>
    <col min="7" max="7" width="15.5546875" style="22" customWidth="1"/>
    <col min="8" max="8" width="30" style="8" customWidth="1"/>
    <col min="9" max="9" width="5.33203125" style="1" customWidth="1"/>
    <col min="10" max="13" width="0" style="1" hidden="1" customWidth="1"/>
    <col min="14" max="16384" width="10.88671875" style="1" hidden="1"/>
  </cols>
  <sheetData>
    <row r="1" spans="1:9" x14ac:dyDescent="0.25">
      <c r="A1" s="9" t="s">
        <v>42</v>
      </c>
      <c r="B1" s="53">
        <f>'Page de résumé'!C4</f>
        <v>0</v>
      </c>
      <c r="F1" s="54"/>
      <c r="G1" s="54"/>
    </row>
    <row r="2" spans="1:9" ht="6" customHeight="1" x14ac:dyDescent="0.25">
      <c r="B2" s="9"/>
      <c r="C2" s="9"/>
      <c r="D2" s="28"/>
      <c r="F2" s="28"/>
      <c r="G2" s="28"/>
      <c r="I2" s="3"/>
    </row>
    <row r="3" spans="1:9" ht="21.9" customHeight="1" x14ac:dyDescent="0.25">
      <c r="B3" s="9"/>
      <c r="C3" s="9"/>
      <c r="D3" s="153" t="s">
        <v>43</v>
      </c>
      <c r="E3" s="153"/>
      <c r="F3" s="144" t="s">
        <v>44</v>
      </c>
      <c r="G3" s="28"/>
      <c r="I3" s="3"/>
    </row>
    <row r="4" spans="1:9" s="5" customFormat="1" ht="27.9" customHeight="1" x14ac:dyDescent="0.25">
      <c r="A4" s="13" t="s">
        <v>11</v>
      </c>
      <c r="B4" s="154" t="s">
        <v>12</v>
      </c>
      <c r="C4" s="155"/>
      <c r="D4" s="93" t="s">
        <v>13</v>
      </c>
      <c r="E4" s="93" t="s">
        <v>45</v>
      </c>
      <c r="F4" s="94" t="s">
        <v>14</v>
      </c>
      <c r="G4" s="95" t="s">
        <v>15</v>
      </c>
      <c r="H4" s="69" t="s">
        <v>16</v>
      </c>
    </row>
    <row r="5" spans="1:9" x14ac:dyDescent="0.25">
      <c r="B5" s="5"/>
      <c r="C5" s="5"/>
      <c r="D5" s="28"/>
      <c r="F5" s="28"/>
      <c r="G5" s="28"/>
      <c r="I5" s="3"/>
    </row>
    <row r="6" spans="1:9" x14ac:dyDescent="0.25">
      <c r="A6" s="38" t="s">
        <v>17</v>
      </c>
      <c r="B6" s="106" t="s">
        <v>46</v>
      </c>
      <c r="C6" s="107"/>
      <c r="D6" s="107"/>
      <c r="E6" s="107"/>
      <c r="F6" s="107"/>
      <c r="G6" s="107"/>
      <c r="H6" s="108"/>
      <c r="I6" s="3"/>
    </row>
    <row r="7" spans="1:9" x14ac:dyDescent="0.25">
      <c r="A7" s="98" t="s">
        <v>47</v>
      </c>
      <c r="B7" s="109" t="s">
        <v>48</v>
      </c>
      <c r="C7" s="110"/>
      <c r="D7" s="110"/>
      <c r="E7" s="110"/>
      <c r="F7" s="110"/>
      <c r="G7" s="110"/>
      <c r="H7" s="111"/>
      <c r="I7" s="3"/>
    </row>
    <row r="8" spans="1:9" x14ac:dyDescent="0.25">
      <c r="A8" s="97" t="s">
        <v>49</v>
      </c>
      <c r="B8" s="159" t="s">
        <v>50</v>
      </c>
      <c r="C8" s="160"/>
      <c r="D8" s="75"/>
      <c r="E8" s="75"/>
      <c r="F8" s="75"/>
      <c r="G8" s="39" cm="1">
        <f t="array" aca="1" ref="G8:G14" ca="1">F8:F14-D8:D14</f>
        <v>0</v>
      </c>
      <c r="H8" s="63"/>
      <c r="I8" s="3"/>
    </row>
    <row r="9" spans="1:9" x14ac:dyDescent="0.25">
      <c r="A9" s="97" t="s">
        <v>51</v>
      </c>
      <c r="B9" s="156" t="s">
        <v>52</v>
      </c>
      <c r="C9" s="156"/>
      <c r="D9" s="75"/>
      <c r="E9" s="75"/>
      <c r="F9" s="75"/>
      <c r="G9" s="39">
        <f ca="1"/>
        <v>0</v>
      </c>
      <c r="H9" s="63"/>
      <c r="I9" s="3"/>
    </row>
    <row r="10" spans="1:9" x14ac:dyDescent="0.25">
      <c r="A10" s="97" t="s">
        <v>53</v>
      </c>
      <c r="B10" s="156" t="s">
        <v>54</v>
      </c>
      <c r="C10" s="156"/>
      <c r="D10" s="75"/>
      <c r="E10" s="76"/>
      <c r="F10" s="75"/>
      <c r="G10" s="39">
        <f ca="1"/>
        <v>0</v>
      </c>
      <c r="H10" s="63"/>
      <c r="I10" s="3"/>
    </row>
    <row r="11" spans="1:9" x14ac:dyDescent="0.25">
      <c r="A11" s="97" t="s">
        <v>55</v>
      </c>
      <c r="B11" s="156" t="s">
        <v>56</v>
      </c>
      <c r="C11" s="156"/>
      <c r="D11" s="75"/>
      <c r="E11" s="76"/>
      <c r="F11" s="75"/>
      <c r="G11" s="39">
        <f ca="1"/>
        <v>0</v>
      </c>
      <c r="H11" s="63"/>
      <c r="I11" s="3"/>
    </row>
    <row r="12" spans="1:9" x14ac:dyDescent="0.25">
      <c r="A12" s="97" t="s">
        <v>57</v>
      </c>
      <c r="B12" s="156" t="s">
        <v>58</v>
      </c>
      <c r="C12" s="156"/>
      <c r="D12" s="75"/>
      <c r="E12" s="76"/>
      <c r="F12" s="75"/>
      <c r="G12" s="39">
        <f ca="1"/>
        <v>0</v>
      </c>
      <c r="H12" s="63"/>
      <c r="I12" s="3"/>
    </row>
    <row r="13" spans="1:9" ht="31.65" customHeight="1" x14ac:dyDescent="0.25">
      <c r="A13" s="100" t="s">
        <v>59</v>
      </c>
      <c r="B13" s="101" t="s">
        <v>60</v>
      </c>
      <c r="C13" s="77" t="s">
        <v>61</v>
      </c>
      <c r="D13" s="75"/>
      <c r="E13" s="76"/>
      <c r="F13" s="75"/>
      <c r="G13" s="39">
        <f ca="1"/>
        <v>0</v>
      </c>
      <c r="H13" s="63"/>
      <c r="I13" s="3"/>
    </row>
    <row r="14" spans="1:9" x14ac:dyDescent="0.25">
      <c r="B14" s="157" t="s">
        <v>62</v>
      </c>
      <c r="C14" s="158"/>
      <c r="D14" s="40">
        <f ca="1">SUM(D8:OFFSET(D14,-1,0))</f>
        <v>0</v>
      </c>
      <c r="E14" s="41"/>
      <c r="F14" s="40">
        <f ca="1">SUM(F8:OFFSET(F14,-1,0))</f>
        <v>0</v>
      </c>
      <c r="G14" s="40">
        <f ca="1"/>
        <v>0</v>
      </c>
      <c r="I14" s="3"/>
    </row>
    <row r="15" spans="1:9" x14ac:dyDescent="0.25">
      <c r="B15" s="5"/>
      <c r="C15" s="5"/>
      <c r="D15" s="37"/>
      <c r="E15" s="36"/>
      <c r="F15" s="37"/>
      <c r="G15" s="37"/>
      <c r="I15" s="3"/>
    </row>
    <row r="16" spans="1:9" x14ac:dyDescent="0.25">
      <c r="A16" s="12" t="s">
        <v>63</v>
      </c>
      <c r="B16" s="109" t="s">
        <v>64</v>
      </c>
      <c r="C16" s="110"/>
      <c r="D16" s="133"/>
      <c r="E16" s="110"/>
      <c r="F16" s="133"/>
      <c r="G16" s="133"/>
      <c r="H16" s="111"/>
      <c r="I16" s="3"/>
    </row>
    <row r="17" spans="1:9" x14ac:dyDescent="0.25">
      <c r="A17" s="97" t="s">
        <v>65</v>
      </c>
      <c r="B17" s="159" t="s">
        <v>66</v>
      </c>
      <c r="C17" s="160"/>
      <c r="D17" s="75"/>
      <c r="E17" s="76"/>
      <c r="F17" s="75"/>
      <c r="G17" s="39" cm="1">
        <f t="array" aca="1" ref="G17:G21" ca="1">F17:F21-D17:D21</f>
        <v>0</v>
      </c>
      <c r="H17" s="99"/>
      <c r="I17" s="3"/>
    </row>
    <row r="18" spans="1:9" x14ac:dyDescent="0.25">
      <c r="A18" s="97" t="s">
        <v>67</v>
      </c>
      <c r="B18" s="159" t="s">
        <v>68</v>
      </c>
      <c r="C18" s="160"/>
      <c r="D18" s="75"/>
      <c r="E18" s="76"/>
      <c r="F18" s="75"/>
      <c r="G18" s="39">
        <f ca="1"/>
        <v>0</v>
      </c>
      <c r="H18" s="99"/>
      <c r="I18" s="3"/>
    </row>
    <row r="19" spans="1:9" x14ac:dyDescent="0.25">
      <c r="A19" s="97" t="s">
        <v>69</v>
      </c>
      <c r="B19" s="159" t="s">
        <v>70</v>
      </c>
      <c r="C19" s="160"/>
      <c r="D19" s="75"/>
      <c r="E19" s="76"/>
      <c r="F19" s="75"/>
      <c r="G19" s="39">
        <f ca="1"/>
        <v>0</v>
      </c>
      <c r="H19" s="99"/>
      <c r="I19" s="3"/>
    </row>
    <row r="20" spans="1:9" ht="21" x14ac:dyDescent="0.25">
      <c r="A20" s="100" t="s">
        <v>71</v>
      </c>
      <c r="B20" s="97" t="s">
        <v>72</v>
      </c>
      <c r="C20" s="77" t="s">
        <v>61</v>
      </c>
      <c r="D20" s="75"/>
      <c r="E20" s="76"/>
      <c r="F20" s="75"/>
      <c r="G20" s="39">
        <f ca="1"/>
        <v>0</v>
      </c>
      <c r="H20" s="80"/>
      <c r="I20" s="3"/>
    </row>
    <row r="21" spans="1:9" x14ac:dyDescent="0.25">
      <c r="B21" s="157" t="s">
        <v>73</v>
      </c>
      <c r="C21" s="158"/>
      <c r="D21" s="40">
        <f ca="1">SUM(D17:OFFSET(D21,-1,0))</f>
        <v>0</v>
      </c>
      <c r="E21" s="41"/>
      <c r="F21" s="40">
        <f ca="1">SUM(F17:OFFSET(F21,-1,0))</f>
        <v>0</v>
      </c>
      <c r="G21" s="40">
        <f ca="1"/>
        <v>0</v>
      </c>
      <c r="I21" s="3"/>
    </row>
    <row r="22" spans="1:9" x14ac:dyDescent="0.25">
      <c r="B22" s="5"/>
      <c r="C22" s="5"/>
      <c r="D22" s="37"/>
      <c r="E22" s="36"/>
      <c r="F22" s="37"/>
      <c r="G22" s="37"/>
      <c r="I22" s="3"/>
    </row>
    <row r="23" spans="1:9" ht="15" customHeight="1" x14ac:dyDescent="0.25">
      <c r="A23" s="11" t="s">
        <v>74</v>
      </c>
      <c r="B23" s="109" t="s">
        <v>75</v>
      </c>
      <c r="C23" s="110"/>
      <c r="D23" s="133"/>
      <c r="E23" s="110"/>
      <c r="F23" s="133"/>
      <c r="G23" s="133"/>
      <c r="H23" s="111"/>
      <c r="I23" s="3"/>
    </row>
    <row r="24" spans="1:9" x14ac:dyDescent="0.25">
      <c r="A24" s="97" t="s">
        <v>76</v>
      </c>
      <c r="B24" s="103" t="s">
        <v>77</v>
      </c>
      <c r="C24" s="77" t="s">
        <v>78</v>
      </c>
      <c r="D24" s="75"/>
      <c r="E24" s="76"/>
      <c r="F24" s="75"/>
      <c r="G24" s="39" cm="1">
        <f t="array" aca="1" ref="G24:G26" ca="1">F24:F26-D24:D26</f>
        <v>0</v>
      </c>
      <c r="H24" s="99"/>
      <c r="I24" s="3"/>
    </row>
    <row r="25" spans="1:9" ht="21" x14ac:dyDescent="0.25">
      <c r="A25" s="100" t="s">
        <v>79</v>
      </c>
      <c r="B25" s="97" t="s">
        <v>72</v>
      </c>
      <c r="C25" s="77" t="s">
        <v>61</v>
      </c>
      <c r="D25" s="75"/>
      <c r="E25" s="76"/>
      <c r="F25" s="75"/>
      <c r="G25" s="39">
        <f ca="1"/>
        <v>0</v>
      </c>
      <c r="H25" s="80"/>
      <c r="I25" s="3"/>
    </row>
    <row r="26" spans="1:9" x14ac:dyDescent="0.25">
      <c r="B26" s="157" t="s">
        <v>80</v>
      </c>
      <c r="C26" s="158"/>
      <c r="D26" s="40">
        <f ca="1">SUM(D24:OFFSET(D26,-1,0))</f>
        <v>0</v>
      </c>
      <c r="E26" s="41"/>
      <c r="F26" s="40">
        <f ca="1">SUM(F24:OFFSET(F26,-1,0))</f>
        <v>0</v>
      </c>
      <c r="G26" s="40">
        <f ca="1"/>
        <v>0</v>
      </c>
      <c r="I26" s="3"/>
    </row>
    <row r="27" spans="1:9" x14ac:dyDescent="0.25">
      <c r="B27" s="5"/>
      <c r="C27" s="5"/>
      <c r="D27" s="37"/>
      <c r="E27" s="36"/>
      <c r="F27" s="37"/>
      <c r="G27" s="37"/>
      <c r="I27" s="3"/>
    </row>
    <row r="28" spans="1:9" x14ac:dyDescent="0.25">
      <c r="A28" s="112" t="s">
        <v>81</v>
      </c>
      <c r="B28" s="109" t="s">
        <v>82</v>
      </c>
      <c r="C28" s="110"/>
      <c r="D28" s="133"/>
      <c r="E28" s="110"/>
      <c r="F28" s="133"/>
      <c r="G28" s="133"/>
      <c r="H28" s="111"/>
      <c r="I28" s="3"/>
    </row>
    <row r="29" spans="1:9" x14ac:dyDescent="0.25">
      <c r="A29" s="97" t="s">
        <v>83</v>
      </c>
      <c r="B29" s="113" t="s">
        <v>84</v>
      </c>
      <c r="C29" s="114" t="s">
        <v>85</v>
      </c>
      <c r="D29" s="78"/>
      <c r="E29" s="79"/>
      <c r="F29" s="78"/>
      <c r="G29" s="42" cm="1">
        <f t="array" aca="1" ref="G29:G31" ca="1">F29:F31-D29:D31</f>
        <v>0</v>
      </c>
      <c r="H29" s="115"/>
      <c r="I29" s="3"/>
    </row>
    <row r="30" spans="1:9" ht="21" x14ac:dyDescent="0.25">
      <c r="A30" s="100" t="s">
        <v>86</v>
      </c>
      <c r="B30" s="97" t="s">
        <v>84</v>
      </c>
      <c r="C30" s="77" t="s">
        <v>61</v>
      </c>
      <c r="D30" s="78"/>
      <c r="E30" s="79"/>
      <c r="F30" s="78"/>
      <c r="G30" s="39">
        <f ca="1"/>
        <v>0</v>
      </c>
      <c r="H30" s="80"/>
      <c r="I30" s="3"/>
    </row>
    <row r="31" spans="1:9" x14ac:dyDescent="0.25">
      <c r="B31" s="157" t="s">
        <v>87</v>
      </c>
      <c r="C31" s="158"/>
      <c r="D31" s="40">
        <f ca="1">SUM(D29:OFFSET(D31,-1,0))</f>
        <v>0</v>
      </c>
      <c r="E31" s="41"/>
      <c r="F31" s="40">
        <f ca="1">SUM(F29:OFFSET(F31,-1,0))</f>
        <v>0</v>
      </c>
      <c r="G31" s="40">
        <f ca="1"/>
        <v>0</v>
      </c>
      <c r="I31" s="3"/>
    </row>
    <row r="32" spans="1:9" x14ac:dyDescent="0.25">
      <c r="B32" s="7"/>
      <c r="C32" s="7"/>
      <c r="D32" s="37"/>
      <c r="E32" s="36"/>
      <c r="F32" s="37"/>
      <c r="G32" s="37"/>
      <c r="I32" s="3"/>
    </row>
    <row r="33" spans="1:9" ht="22.5" customHeight="1" x14ac:dyDescent="0.25">
      <c r="B33" s="166" t="s">
        <v>88</v>
      </c>
      <c r="C33" s="167"/>
      <c r="D33" s="40">
        <f ca="1">D31+D26+D21+D14</f>
        <v>0</v>
      </c>
      <c r="E33" s="132"/>
      <c r="F33" s="40">
        <f ca="1">F31+F26+F21+F14</f>
        <v>0</v>
      </c>
      <c r="G33" s="40">
        <f ca="1">G31+G26+G21+G14</f>
        <v>0</v>
      </c>
      <c r="I33" s="3"/>
    </row>
    <row r="34" spans="1:9" x14ac:dyDescent="0.25">
      <c r="B34" s="7"/>
      <c r="C34" s="7"/>
      <c r="D34" s="37"/>
      <c r="E34" s="36"/>
      <c r="F34" s="37"/>
      <c r="G34" s="37"/>
      <c r="I34" s="3"/>
    </row>
    <row r="35" spans="1:9" x14ac:dyDescent="0.25">
      <c r="A35" s="38" t="s">
        <v>35</v>
      </c>
      <c r="B35" s="106" t="s">
        <v>89</v>
      </c>
      <c r="C35" s="107"/>
      <c r="D35" s="134"/>
      <c r="E35" s="107"/>
      <c r="F35" s="134"/>
      <c r="G35" s="134"/>
      <c r="H35" s="108"/>
      <c r="I35" s="3"/>
    </row>
    <row r="36" spans="1:9" x14ac:dyDescent="0.25">
      <c r="A36" s="116" t="s">
        <v>19</v>
      </c>
      <c r="B36" s="109" t="s">
        <v>90</v>
      </c>
      <c r="C36" s="110"/>
      <c r="D36" s="133"/>
      <c r="E36" s="110"/>
      <c r="F36" s="133"/>
      <c r="G36" s="133"/>
      <c r="H36" s="111"/>
      <c r="I36" s="3"/>
    </row>
    <row r="37" spans="1:9" x14ac:dyDescent="0.25">
      <c r="A37" s="97" t="s">
        <v>91</v>
      </c>
      <c r="B37" s="114" t="s">
        <v>92</v>
      </c>
      <c r="C37" s="114" t="s">
        <v>85</v>
      </c>
      <c r="D37" s="78"/>
      <c r="E37" s="79"/>
      <c r="F37" s="78"/>
      <c r="G37" s="42" cm="1">
        <f t="array" aca="1" ref="G37:G41" ca="1">F37:F41-D37:D41</f>
        <v>0</v>
      </c>
      <c r="H37" s="117"/>
      <c r="I37" s="3"/>
    </row>
    <row r="38" spans="1:9" x14ac:dyDescent="0.25">
      <c r="A38" s="100" t="s">
        <v>93</v>
      </c>
      <c r="B38" s="77" t="s">
        <v>94</v>
      </c>
      <c r="C38" s="77" t="s">
        <v>85</v>
      </c>
      <c r="D38" s="75"/>
      <c r="E38" s="76"/>
      <c r="F38" s="75"/>
      <c r="G38" s="39">
        <f ca="1"/>
        <v>0</v>
      </c>
      <c r="H38" s="63"/>
      <c r="I38" s="3"/>
    </row>
    <row r="39" spans="1:9" x14ac:dyDescent="0.25">
      <c r="A39" s="100" t="s">
        <v>95</v>
      </c>
      <c r="B39" s="77" t="s">
        <v>94</v>
      </c>
      <c r="C39" s="77" t="s">
        <v>85</v>
      </c>
      <c r="D39" s="75"/>
      <c r="E39" s="76"/>
      <c r="F39" s="75"/>
      <c r="G39" s="39">
        <f ca="1"/>
        <v>0</v>
      </c>
      <c r="H39" s="63"/>
      <c r="I39" s="3"/>
    </row>
    <row r="40" spans="1:9" ht="21" x14ac:dyDescent="0.25">
      <c r="A40" s="100" t="s">
        <v>96</v>
      </c>
      <c r="B40" s="77" t="s">
        <v>97</v>
      </c>
      <c r="C40" s="77" t="s">
        <v>61</v>
      </c>
      <c r="D40" s="75"/>
      <c r="E40" s="76"/>
      <c r="F40" s="75"/>
      <c r="G40" s="39">
        <f ca="1"/>
        <v>0</v>
      </c>
      <c r="H40" s="63"/>
      <c r="I40" s="3"/>
    </row>
    <row r="41" spans="1:9" x14ac:dyDescent="0.25">
      <c r="B41" s="157" t="s">
        <v>98</v>
      </c>
      <c r="C41" s="158"/>
      <c r="D41" s="40">
        <f ca="1">SUM(D37:OFFSET(D41,-1,0))</f>
        <v>0</v>
      </c>
      <c r="E41" s="41"/>
      <c r="F41" s="40">
        <f ca="1">SUM(F37:OFFSET(F41,-1,0))</f>
        <v>0</v>
      </c>
      <c r="G41" s="40">
        <f ca="1"/>
        <v>0</v>
      </c>
      <c r="I41" s="3"/>
    </row>
    <row r="42" spans="1:9" x14ac:dyDescent="0.25">
      <c r="B42" s="6"/>
      <c r="C42" s="6"/>
      <c r="D42" s="43"/>
      <c r="E42" s="44"/>
      <c r="F42" s="43"/>
      <c r="G42" s="37"/>
      <c r="I42" s="3"/>
    </row>
    <row r="43" spans="1:9" x14ac:dyDescent="0.25">
      <c r="A43" s="103" t="s">
        <v>21</v>
      </c>
      <c r="B43" s="109" t="s">
        <v>99</v>
      </c>
      <c r="C43" s="110"/>
      <c r="D43" s="133"/>
      <c r="E43" s="110"/>
      <c r="F43" s="133"/>
      <c r="G43" s="133"/>
      <c r="H43" s="111"/>
      <c r="I43" s="3"/>
    </row>
    <row r="44" spans="1:9" x14ac:dyDescent="0.25">
      <c r="A44" s="97" t="s">
        <v>100</v>
      </c>
      <c r="B44" s="114" t="s">
        <v>92</v>
      </c>
      <c r="C44" s="114" t="s">
        <v>85</v>
      </c>
      <c r="D44" s="78"/>
      <c r="E44" s="79"/>
      <c r="F44" s="78"/>
      <c r="G44" s="42" cm="1">
        <f t="array" aca="1" ref="G44:G50" ca="1">F44:F50-D44:D50</f>
        <v>0</v>
      </c>
      <c r="H44" s="117"/>
      <c r="I44" s="3"/>
    </row>
    <row r="45" spans="1:9" x14ac:dyDescent="0.25">
      <c r="A45" s="100" t="s">
        <v>101</v>
      </c>
      <c r="B45" s="77" t="s">
        <v>94</v>
      </c>
      <c r="C45" s="77" t="s">
        <v>85</v>
      </c>
      <c r="D45" s="75"/>
      <c r="E45" s="76"/>
      <c r="F45" s="75"/>
      <c r="G45" s="39">
        <f ca="1"/>
        <v>0</v>
      </c>
      <c r="H45" s="63"/>
      <c r="I45" s="3"/>
    </row>
    <row r="46" spans="1:9" ht="21" x14ac:dyDescent="0.25">
      <c r="A46" s="100" t="s">
        <v>102</v>
      </c>
      <c r="B46" s="77" t="s">
        <v>97</v>
      </c>
      <c r="C46" s="77" t="s">
        <v>61</v>
      </c>
      <c r="D46" s="75"/>
      <c r="E46" s="76"/>
      <c r="F46" s="75"/>
      <c r="G46" s="39">
        <f ca="1"/>
        <v>0</v>
      </c>
      <c r="H46" s="63"/>
      <c r="I46" s="3"/>
    </row>
    <row r="47" spans="1:9" ht="21" x14ac:dyDescent="0.25">
      <c r="A47" s="100" t="s">
        <v>103</v>
      </c>
      <c r="B47" s="77" t="s">
        <v>104</v>
      </c>
      <c r="C47" s="77" t="s">
        <v>61</v>
      </c>
      <c r="D47" s="75"/>
      <c r="E47" s="76"/>
      <c r="F47" s="75"/>
      <c r="G47" s="39">
        <f ca="1"/>
        <v>0</v>
      </c>
      <c r="H47" s="63"/>
      <c r="I47" s="3"/>
    </row>
    <row r="48" spans="1:9" ht="21" x14ac:dyDescent="0.25">
      <c r="A48" s="100" t="s">
        <v>105</v>
      </c>
      <c r="B48" s="77" t="s">
        <v>106</v>
      </c>
      <c r="C48" s="77" t="s">
        <v>61</v>
      </c>
      <c r="D48" s="75"/>
      <c r="E48" s="76"/>
      <c r="F48" s="75"/>
      <c r="G48" s="39">
        <f ca="1"/>
        <v>0</v>
      </c>
      <c r="H48" s="63"/>
      <c r="I48" s="3"/>
    </row>
    <row r="49" spans="1:9" ht="21" x14ac:dyDescent="0.25">
      <c r="A49" s="100" t="s">
        <v>107</v>
      </c>
      <c r="B49" s="77" t="s">
        <v>108</v>
      </c>
      <c r="C49" s="77" t="s">
        <v>61</v>
      </c>
      <c r="D49" s="75"/>
      <c r="E49" s="76"/>
      <c r="F49" s="75"/>
      <c r="G49" s="39">
        <f ca="1"/>
        <v>0</v>
      </c>
      <c r="H49" s="63"/>
      <c r="I49" s="3"/>
    </row>
    <row r="50" spans="1:9" x14ac:dyDescent="0.25">
      <c r="B50" s="164" t="s">
        <v>109</v>
      </c>
      <c r="C50" s="165"/>
      <c r="D50" s="45">
        <f ca="1">SUM(D44:OFFSET(D50,-1,0))</f>
        <v>0</v>
      </c>
      <c r="E50" s="46"/>
      <c r="F50" s="45">
        <f ca="1">SUM(F44:OFFSET(F50,-1,0))</f>
        <v>0</v>
      </c>
      <c r="G50" s="45">
        <f ca="1"/>
        <v>0</v>
      </c>
      <c r="I50" s="3"/>
    </row>
    <row r="51" spans="1:9" x14ac:dyDescent="0.25">
      <c r="B51" s="5"/>
      <c r="C51" s="5"/>
      <c r="D51" s="37"/>
      <c r="E51" s="36"/>
      <c r="F51" s="37"/>
      <c r="G51" s="37"/>
      <c r="I51" s="3"/>
    </row>
    <row r="52" spans="1:9" x14ac:dyDescent="0.25">
      <c r="A52" s="38" t="s">
        <v>23</v>
      </c>
      <c r="B52" s="106" t="s">
        <v>110</v>
      </c>
      <c r="C52" s="107"/>
      <c r="D52" s="134"/>
      <c r="E52" s="107"/>
      <c r="F52" s="134"/>
      <c r="G52" s="134"/>
      <c r="H52" s="108"/>
      <c r="I52" s="3"/>
    </row>
    <row r="53" spans="1:9" x14ac:dyDescent="0.25">
      <c r="A53" s="97" t="s">
        <v>111</v>
      </c>
      <c r="B53" s="163" t="s">
        <v>112</v>
      </c>
      <c r="C53" s="163"/>
      <c r="D53" s="78"/>
      <c r="E53" s="79"/>
      <c r="F53" s="78"/>
      <c r="G53" s="42" cm="1">
        <f t="array" aca="1" ref="G53:G60" ca="1">F53:F60-D53:D60</f>
        <v>0</v>
      </c>
      <c r="H53" s="117"/>
      <c r="I53" s="3"/>
    </row>
    <row r="54" spans="1:9" x14ac:dyDescent="0.25">
      <c r="A54" s="97" t="s">
        <v>113</v>
      </c>
      <c r="B54" s="156" t="s">
        <v>114</v>
      </c>
      <c r="C54" s="156"/>
      <c r="D54" s="75"/>
      <c r="E54" s="76"/>
      <c r="F54" s="75"/>
      <c r="G54" s="39">
        <f ca="1"/>
        <v>0</v>
      </c>
      <c r="H54" s="63"/>
      <c r="I54" s="3"/>
    </row>
    <row r="55" spans="1:9" s="30" customFormat="1" x14ac:dyDescent="0.25">
      <c r="A55" s="97" t="s">
        <v>115</v>
      </c>
      <c r="B55" s="156" t="s">
        <v>116</v>
      </c>
      <c r="C55" s="156"/>
      <c r="D55" s="75"/>
      <c r="E55" s="76"/>
      <c r="F55" s="75"/>
      <c r="G55" s="39">
        <f ca="1"/>
        <v>0</v>
      </c>
      <c r="H55" s="63"/>
      <c r="I55" s="29"/>
    </row>
    <row r="56" spans="1:9" x14ac:dyDescent="0.25">
      <c r="A56" s="97" t="s">
        <v>117</v>
      </c>
      <c r="B56" s="156" t="s">
        <v>118</v>
      </c>
      <c r="C56" s="156"/>
      <c r="D56" s="75"/>
      <c r="E56" s="76"/>
      <c r="F56" s="75"/>
      <c r="G56" s="39">
        <f ca="1"/>
        <v>0</v>
      </c>
      <c r="H56" s="63"/>
      <c r="I56" s="3"/>
    </row>
    <row r="57" spans="1:9" x14ac:dyDescent="0.25">
      <c r="A57" s="97" t="s">
        <v>119</v>
      </c>
      <c r="B57" s="156" t="s">
        <v>120</v>
      </c>
      <c r="C57" s="156"/>
      <c r="D57" s="75"/>
      <c r="E57" s="76"/>
      <c r="F57" s="75"/>
      <c r="G57" s="39">
        <f ca="1"/>
        <v>0</v>
      </c>
      <c r="H57" s="63"/>
      <c r="I57" s="3"/>
    </row>
    <row r="58" spans="1:9" x14ac:dyDescent="0.25">
      <c r="A58" s="97" t="s">
        <v>121</v>
      </c>
      <c r="B58" s="156" t="s">
        <v>122</v>
      </c>
      <c r="C58" s="156"/>
      <c r="D58" s="75"/>
      <c r="E58" s="76"/>
      <c r="F58" s="75"/>
      <c r="G58" s="39">
        <f ca="1"/>
        <v>0</v>
      </c>
      <c r="H58" s="63"/>
      <c r="I58" s="3"/>
    </row>
    <row r="59" spans="1:9" ht="21" x14ac:dyDescent="0.25">
      <c r="A59" s="100" t="s">
        <v>123</v>
      </c>
      <c r="B59" s="97" t="s">
        <v>72</v>
      </c>
      <c r="C59" s="77" t="s">
        <v>61</v>
      </c>
      <c r="D59" s="75"/>
      <c r="E59" s="76"/>
      <c r="F59" s="75"/>
      <c r="G59" s="39">
        <f ca="1"/>
        <v>0</v>
      </c>
      <c r="H59" s="63"/>
      <c r="I59" s="3"/>
    </row>
    <row r="60" spans="1:9" x14ac:dyDescent="0.25">
      <c r="B60" s="157" t="s">
        <v>124</v>
      </c>
      <c r="C60" s="158"/>
      <c r="D60" s="40">
        <f ca="1">SUM(D53:OFFSET(D60,-1,0))</f>
        <v>0</v>
      </c>
      <c r="E60" s="41"/>
      <c r="F60" s="40">
        <f ca="1">SUM(F53:OFFSET(F60,-1,0))</f>
        <v>0</v>
      </c>
      <c r="G60" s="40">
        <f ca="1"/>
        <v>0</v>
      </c>
      <c r="I60" s="3"/>
    </row>
    <row r="61" spans="1:9" x14ac:dyDescent="0.25">
      <c r="B61" s="7"/>
      <c r="C61" s="7"/>
      <c r="D61" s="37"/>
      <c r="E61" s="36"/>
      <c r="F61" s="37"/>
      <c r="G61" s="37"/>
      <c r="I61" s="3"/>
    </row>
    <row r="62" spans="1:9" x14ac:dyDescent="0.25">
      <c r="A62" s="38" t="s">
        <v>25</v>
      </c>
      <c r="B62" s="106" t="s">
        <v>125</v>
      </c>
      <c r="C62" s="107"/>
      <c r="D62" s="134"/>
      <c r="E62" s="107"/>
      <c r="F62" s="134"/>
      <c r="G62" s="134"/>
      <c r="H62" s="108"/>
      <c r="I62" s="3"/>
    </row>
    <row r="63" spans="1:9" x14ac:dyDescent="0.25">
      <c r="A63" s="97" t="s">
        <v>126</v>
      </c>
      <c r="B63" s="118" t="s">
        <v>127</v>
      </c>
      <c r="C63" s="114" t="s">
        <v>85</v>
      </c>
      <c r="D63" s="78"/>
      <c r="E63" s="79"/>
      <c r="F63" s="78"/>
      <c r="G63" s="42" cm="1">
        <f t="array" aca="1" ref="G63:G65" ca="1">F63:F65-D63:D65</f>
        <v>0</v>
      </c>
      <c r="H63" s="117"/>
      <c r="I63" s="3"/>
    </row>
    <row r="64" spans="1:9" ht="21" x14ac:dyDescent="0.25">
      <c r="A64" s="100" t="s">
        <v>128</v>
      </c>
      <c r="B64" s="102" t="s">
        <v>127</v>
      </c>
      <c r="C64" s="77" t="s">
        <v>61</v>
      </c>
      <c r="D64" s="75"/>
      <c r="E64" s="76"/>
      <c r="F64" s="75"/>
      <c r="G64" s="39">
        <f ca="1"/>
        <v>0</v>
      </c>
      <c r="H64" s="63"/>
      <c r="I64" s="3"/>
    </row>
    <row r="65" spans="1:9" x14ac:dyDescent="0.25">
      <c r="B65" s="157" t="s">
        <v>129</v>
      </c>
      <c r="C65" s="158"/>
      <c r="D65" s="45">
        <f ca="1">SUM(D63:OFFSET(D65,-1,0))</f>
        <v>0</v>
      </c>
      <c r="E65" s="46"/>
      <c r="F65" s="45">
        <f ca="1">SUM(F63:OFFSET(F65,-1,0))</f>
        <v>0</v>
      </c>
      <c r="G65" s="45">
        <f ca="1"/>
        <v>0</v>
      </c>
      <c r="I65" s="3"/>
    </row>
    <row r="66" spans="1:9" x14ac:dyDescent="0.25">
      <c r="B66" s="7"/>
      <c r="C66" s="7"/>
      <c r="D66" s="37"/>
      <c r="E66" s="36"/>
      <c r="F66" s="37"/>
      <c r="G66" s="37"/>
      <c r="I66" s="3"/>
    </row>
    <row r="67" spans="1:9" x14ac:dyDescent="0.25">
      <c r="A67" s="38" t="s">
        <v>27</v>
      </c>
      <c r="B67" s="106" t="s">
        <v>130</v>
      </c>
      <c r="C67" s="107"/>
      <c r="D67" s="134"/>
      <c r="E67" s="107"/>
      <c r="F67" s="134"/>
      <c r="G67" s="134"/>
      <c r="H67" s="108"/>
      <c r="I67" s="3"/>
    </row>
    <row r="68" spans="1:9" x14ac:dyDescent="0.25">
      <c r="A68" s="96" t="s">
        <v>131</v>
      </c>
      <c r="B68" s="113" t="s">
        <v>84</v>
      </c>
      <c r="C68" s="114" t="s">
        <v>85</v>
      </c>
      <c r="D68" s="78"/>
      <c r="E68" s="79"/>
      <c r="F68" s="78"/>
      <c r="G68" s="42" cm="1">
        <f t="array" aca="1" ref="G68:G70" ca="1">F68:F70-D68:D70</f>
        <v>0</v>
      </c>
      <c r="H68" s="117"/>
      <c r="I68" s="3"/>
    </row>
    <row r="69" spans="1:9" ht="21" x14ac:dyDescent="0.25">
      <c r="A69" s="100" t="s">
        <v>132</v>
      </c>
      <c r="B69" s="97" t="s">
        <v>84</v>
      </c>
      <c r="C69" s="77" t="s">
        <v>61</v>
      </c>
      <c r="D69" s="75"/>
      <c r="E69" s="76"/>
      <c r="F69" s="75"/>
      <c r="G69" s="39">
        <f ca="1"/>
        <v>0</v>
      </c>
      <c r="H69" s="63"/>
      <c r="I69" s="3"/>
    </row>
    <row r="70" spans="1:9" x14ac:dyDescent="0.25">
      <c r="B70" s="157" t="s">
        <v>133</v>
      </c>
      <c r="C70" s="158"/>
      <c r="D70" s="40">
        <f ca="1">SUM(D68:OFFSET(D70,-1,0))</f>
        <v>0</v>
      </c>
      <c r="E70" s="41"/>
      <c r="F70" s="40">
        <f ca="1">SUM(F68:OFFSET(F70,-1,0))</f>
        <v>0</v>
      </c>
      <c r="G70" s="40">
        <f ca="1"/>
        <v>0</v>
      </c>
      <c r="I70" s="3"/>
    </row>
    <row r="71" spans="1:9" ht="15.6" thickBot="1" x14ac:dyDescent="0.3">
      <c r="B71" s="7"/>
      <c r="C71" s="7"/>
      <c r="D71" s="37"/>
      <c r="E71" s="36"/>
      <c r="F71" s="37"/>
      <c r="G71" s="37"/>
      <c r="I71" s="3"/>
    </row>
    <row r="72" spans="1:9" ht="15.6" thickBot="1" x14ac:dyDescent="0.3">
      <c r="B72" s="161" t="s">
        <v>134</v>
      </c>
      <c r="C72" s="162"/>
      <c r="D72" s="47">
        <f ca="1">SUM(D70+D65+D60+D50+D41+D31+D26+D21+D14)</f>
        <v>0</v>
      </c>
      <c r="E72" s="48"/>
      <c r="F72" s="47">
        <f ca="1">SUM(F70+F65+F60+F50+F41+F31+F26+F21+F14)</f>
        <v>0</v>
      </c>
      <c r="G72" s="47">
        <f ca="1">F72-D72</f>
        <v>0</v>
      </c>
      <c r="I72" s="3"/>
    </row>
    <row r="73" spans="1:9" x14ac:dyDescent="0.25">
      <c r="B73" s="3"/>
      <c r="C73" s="3"/>
      <c r="D73" s="55"/>
      <c r="F73" s="55"/>
      <c r="G73" s="55"/>
      <c r="I73" s="3"/>
    </row>
    <row r="74" spans="1:9" hidden="1" x14ac:dyDescent="0.25">
      <c r="B74" s="3"/>
      <c r="C74" s="3"/>
      <c r="D74" s="55"/>
      <c r="F74" s="55"/>
      <c r="G74" s="55"/>
      <c r="I74" s="3"/>
    </row>
    <row r="75" spans="1:9" hidden="1" x14ac:dyDescent="0.25">
      <c r="B75" s="3"/>
      <c r="C75" s="3"/>
      <c r="D75" s="55"/>
      <c r="F75" s="55"/>
      <c r="G75" s="55"/>
      <c r="I75" s="3"/>
    </row>
    <row r="76" spans="1:9" hidden="1" x14ac:dyDescent="0.25">
      <c r="B76" s="3"/>
      <c r="C76" s="3"/>
      <c r="D76" s="55"/>
      <c r="F76" s="55"/>
      <c r="G76" s="55"/>
      <c r="I76" s="3"/>
    </row>
    <row r="77" spans="1:9" hidden="1" x14ac:dyDescent="0.25">
      <c r="B77" s="3"/>
      <c r="C77" s="3"/>
      <c r="D77" s="55"/>
      <c r="F77" s="55"/>
      <c r="G77" s="55"/>
      <c r="I77" s="3"/>
    </row>
    <row r="78" spans="1:9" hidden="1" x14ac:dyDescent="0.25">
      <c r="B78" s="3"/>
      <c r="C78" s="3"/>
      <c r="D78" s="55"/>
      <c r="F78" s="55"/>
      <c r="G78" s="55"/>
      <c r="I78" s="3"/>
    </row>
    <row r="79" spans="1:9" hidden="1" x14ac:dyDescent="0.25">
      <c r="B79" s="3"/>
      <c r="C79" s="3"/>
      <c r="D79" s="55"/>
      <c r="F79" s="55"/>
      <c r="G79" s="55"/>
      <c r="I79" s="3"/>
    </row>
    <row r="80" spans="1:9" hidden="1" x14ac:dyDescent="0.25">
      <c r="B80" s="3"/>
      <c r="C80" s="3"/>
      <c r="D80" s="55"/>
      <c r="F80" s="55"/>
      <c r="G80" s="55"/>
      <c r="I80" s="3"/>
    </row>
  </sheetData>
  <sheetProtection algorithmName="SHA-512" hashValue="v93xL9B9NLFw6DWq3woVx56mjA2AycSOTDB0vQ6KXfXaSzIcAmPWJGhkHw8uQmPNmdNKLNN4cr4X9Qd0HXHelA==" saltValue="nVdE1Yp5ebUC9E2oJDGqfg==" spinCount="100000" sheet="1" insertRows="0"/>
  <mergeCells count="27">
    <mergeCell ref="B26:C26"/>
    <mergeCell ref="B31:C31"/>
    <mergeCell ref="B41:C41"/>
    <mergeCell ref="B53:C53"/>
    <mergeCell ref="B54:C54"/>
    <mergeCell ref="B50:C50"/>
    <mergeCell ref="B33:C33"/>
    <mergeCell ref="B55:C55"/>
    <mergeCell ref="B70:C70"/>
    <mergeCell ref="B72:C72"/>
    <mergeCell ref="B57:C57"/>
    <mergeCell ref="B58:C58"/>
    <mergeCell ref="B60:C60"/>
    <mergeCell ref="B56:C56"/>
    <mergeCell ref="B65:C65"/>
    <mergeCell ref="D3:E3"/>
    <mergeCell ref="B4:C4"/>
    <mergeCell ref="B11:C11"/>
    <mergeCell ref="B14:C14"/>
    <mergeCell ref="B21:C21"/>
    <mergeCell ref="B8:C8"/>
    <mergeCell ref="B9:C9"/>
    <mergeCell ref="B10:C10"/>
    <mergeCell ref="B17:C17"/>
    <mergeCell ref="B18:C18"/>
    <mergeCell ref="B19:C19"/>
    <mergeCell ref="B12:C12"/>
  </mergeCells>
  <phoneticPr fontId="2" type="noConversion"/>
  <dataValidations disablePrompts="1" count="1">
    <dataValidation type="list" allowBlank="1" showInputMessage="1" showErrorMessage="1" sqref="E8:E13 E17:E20 E24:E25 E29:E30 E37:E40 E44:E49 E53:E59 E63:E64 E68:E69" xr:uid="{BD23CEA8-4530-423A-98D5-EDB4DBC7ADB2}">
      <formula1>"Oui,Non"</formula1>
    </dataValidation>
  </dataValidations>
  <pageMargins left="0.39370078740157483" right="0.39370078740157483" top="1.0236220472440944" bottom="0.78740157480314965" header="0.51181102362204722" footer="0.51181102362204722"/>
  <pageSetup scale="90" orientation="portrait" r:id="rId1"/>
  <headerFooter alignWithMargins="0">
    <oddHeader>&amp;L&amp;G&amp;CPLAN DE FINANCEMENT / REVENUS RÉELS
pour un événement ou une initiative
Revenus (détaillés)</oddHeader>
    <oddFooter>&amp;L&amp;8Telefilm Canada - Modèle standard de devis et plan de financement - Programme de promotion - volet Initiatives de l'industrie - mai 2023&amp;R&amp;8Page &amp;P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05"/>
  <sheetViews>
    <sheetView zoomScale="80" zoomScaleNormal="80" workbookViewId="0">
      <selection activeCell="B20" sqref="B20"/>
    </sheetView>
  </sheetViews>
  <sheetFormatPr baseColWidth="10" defaultColWidth="0" defaultRowHeight="15" zeroHeight="1" x14ac:dyDescent="0.25"/>
  <cols>
    <col min="1" max="1" width="7.109375" style="21" customWidth="1"/>
    <col min="2" max="2" width="39.5546875" style="1" customWidth="1"/>
    <col min="3" max="4" width="25.44140625" style="22" customWidth="1"/>
    <col min="5" max="5" width="21.5546875" style="26" customWidth="1"/>
    <col min="6" max="6" width="42.6640625" style="1" customWidth="1"/>
    <col min="7" max="7" width="10.88671875" style="1" customWidth="1"/>
    <col min="8" max="10" width="0" style="1" hidden="1" customWidth="1"/>
    <col min="11" max="16384" width="10.88671875" style="1" hidden="1"/>
  </cols>
  <sheetData>
    <row r="1" spans="1:6" x14ac:dyDescent="0.25">
      <c r="A1" s="16" t="s">
        <v>42</v>
      </c>
      <c r="B1" s="53">
        <f>'Page de résumé'!C4</f>
        <v>0</v>
      </c>
      <c r="D1" s="54"/>
      <c r="E1" s="56"/>
      <c r="F1" s="9"/>
    </row>
    <row r="2" spans="1:6" ht="7.5" customHeight="1" x14ac:dyDescent="0.25">
      <c r="A2" s="17"/>
      <c r="B2" s="10"/>
      <c r="C2" s="55"/>
      <c r="D2" s="55"/>
      <c r="E2" s="55"/>
      <c r="F2" s="3"/>
    </row>
    <row r="3" spans="1:6" s="3" customFormat="1" ht="32.4" customHeight="1" x14ac:dyDescent="0.25">
      <c r="A3" s="17"/>
      <c r="B3" s="10"/>
      <c r="C3" s="104" t="s">
        <v>43</v>
      </c>
      <c r="D3" s="105" t="s">
        <v>44</v>
      </c>
      <c r="E3" s="55"/>
    </row>
    <row r="4" spans="1:6" s="3" customFormat="1" ht="27.9" customHeight="1" x14ac:dyDescent="0.25">
      <c r="A4" s="49" t="s">
        <v>11</v>
      </c>
      <c r="B4" s="51" t="s">
        <v>31</v>
      </c>
      <c r="C4" s="93" t="s">
        <v>32</v>
      </c>
      <c r="D4" s="94" t="s">
        <v>33</v>
      </c>
      <c r="E4" s="95" t="s">
        <v>15</v>
      </c>
      <c r="F4" s="69" t="s">
        <v>16</v>
      </c>
    </row>
    <row r="5" spans="1:6" x14ac:dyDescent="0.25">
      <c r="A5" s="18"/>
      <c r="B5" s="2"/>
      <c r="C5" s="55"/>
      <c r="D5" s="55"/>
      <c r="E5" s="55"/>
      <c r="F5" s="8"/>
    </row>
    <row r="6" spans="1:6" x14ac:dyDescent="0.25">
      <c r="A6" s="119" t="s">
        <v>17</v>
      </c>
      <c r="B6" s="121" t="s">
        <v>135</v>
      </c>
      <c r="C6" s="122"/>
      <c r="D6" s="122"/>
      <c r="E6" s="122"/>
      <c r="F6" s="123"/>
    </row>
    <row r="7" spans="1:6" ht="39.6" x14ac:dyDescent="0.25">
      <c r="A7" s="57" t="s">
        <v>47</v>
      </c>
      <c r="B7" s="120" t="s">
        <v>136</v>
      </c>
      <c r="C7" s="135"/>
      <c r="D7" s="135"/>
      <c r="E7" s="136">
        <f t="shared" ref="E7:E14" si="0">C7-D7</f>
        <v>0</v>
      </c>
      <c r="F7" s="117"/>
    </row>
    <row r="8" spans="1:6" ht="26.4" x14ac:dyDescent="0.25">
      <c r="A8" s="57" t="s">
        <v>63</v>
      </c>
      <c r="B8" s="52" t="s">
        <v>137</v>
      </c>
      <c r="C8" s="137"/>
      <c r="D8" s="137"/>
      <c r="E8" s="138">
        <f t="shared" si="0"/>
        <v>0</v>
      </c>
      <c r="F8" s="63"/>
    </row>
    <row r="9" spans="1:6" x14ac:dyDescent="0.25">
      <c r="A9" s="57" t="s">
        <v>74</v>
      </c>
      <c r="B9" s="58" t="s">
        <v>138</v>
      </c>
      <c r="C9" s="137"/>
      <c r="D9" s="137"/>
      <c r="E9" s="138">
        <f t="shared" si="0"/>
        <v>0</v>
      </c>
      <c r="F9" s="63"/>
    </row>
    <row r="10" spans="1:6" x14ac:dyDescent="0.25">
      <c r="A10" s="57" t="s">
        <v>81</v>
      </c>
      <c r="B10" s="58" t="s">
        <v>139</v>
      </c>
      <c r="C10" s="137"/>
      <c r="D10" s="137"/>
      <c r="E10" s="138">
        <f t="shared" si="0"/>
        <v>0</v>
      </c>
      <c r="F10" s="63"/>
    </row>
    <row r="11" spans="1:6" ht="26.4" x14ac:dyDescent="0.25">
      <c r="A11" s="57" t="s">
        <v>140</v>
      </c>
      <c r="B11" s="52" t="s">
        <v>141</v>
      </c>
      <c r="C11" s="137"/>
      <c r="D11" s="137"/>
      <c r="E11" s="138">
        <f t="shared" si="0"/>
        <v>0</v>
      </c>
      <c r="F11" s="63"/>
    </row>
    <row r="12" spans="1:6" x14ac:dyDescent="0.25">
      <c r="A12" s="57" t="s">
        <v>142</v>
      </c>
      <c r="B12" s="52" t="s">
        <v>143</v>
      </c>
      <c r="C12" s="137"/>
      <c r="D12" s="137"/>
      <c r="E12" s="138"/>
      <c r="F12" s="63"/>
    </row>
    <row r="13" spans="1:6" x14ac:dyDescent="0.25">
      <c r="A13" s="57" t="s">
        <v>144</v>
      </c>
      <c r="B13" s="50" t="s">
        <v>145</v>
      </c>
      <c r="C13" s="137"/>
      <c r="D13" s="137"/>
      <c r="E13" s="138">
        <f t="shared" si="0"/>
        <v>0</v>
      </c>
      <c r="F13" s="63"/>
    </row>
    <row r="14" spans="1:6" x14ac:dyDescent="0.25">
      <c r="A14" s="17"/>
      <c r="B14" s="14" t="s">
        <v>146</v>
      </c>
      <c r="C14" s="139">
        <f ca="1">SUM(C7:OFFSET(C14,-1,0))</f>
        <v>0</v>
      </c>
      <c r="D14" s="139">
        <f ca="1">SUM(D7:OFFSET(D14,-1,0))</f>
        <v>0</v>
      </c>
      <c r="E14" s="139">
        <f t="shared" ca="1" si="0"/>
        <v>0</v>
      </c>
      <c r="F14" s="8"/>
    </row>
    <row r="15" spans="1:6" x14ac:dyDescent="0.25">
      <c r="A15" s="17"/>
      <c r="B15" s="3"/>
      <c r="C15" s="140"/>
      <c r="D15" s="140"/>
      <c r="E15" s="140"/>
      <c r="F15" s="8"/>
    </row>
    <row r="16" spans="1:6" x14ac:dyDescent="0.25">
      <c r="A16" s="119" t="s">
        <v>35</v>
      </c>
      <c r="B16" s="121" t="s">
        <v>147</v>
      </c>
      <c r="C16" s="141"/>
      <c r="D16" s="141"/>
      <c r="E16" s="141"/>
      <c r="F16" s="123"/>
    </row>
    <row r="17" spans="1:6" ht="39.6" x14ac:dyDescent="0.25">
      <c r="A17" s="57" t="s">
        <v>19</v>
      </c>
      <c r="B17" s="120" t="s">
        <v>136</v>
      </c>
      <c r="C17" s="135"/>
      <c r="D17" s="135"/>
      <c r="E17" s="136">
        <f t="shared" ref="E17:E26" si="1">C17-D17</f>
        <v>0</v>
      </c>
      <c r="F17" s="117"/>
    </row>
    <row r="18" spans="1:6" x14ac:dyDescent="0.25">
      <c r="A18" s="57" t="s">
        <v>21</v>
      </c>
      <c r="B18" s="31" t="s">
        <v>148</v>
      </c>
      <c r="C18" s="137"/>
      <c r="D18" s="137"/>
      <c r="E18" s="138">
        <f t="shared" si="1"/>
        <v>0</v>
      </c>
      <c r="F18" s="63"/>
    </row>
    <row r="19" spans="1:6" x14ac:dyDescent="0.25">
      <c r="A19" s="57" t="s">
        <v>149</v>
      </c>
      <c r="B19" s="31" t="s">
        <v>150</v>
      </c>
      <c r="C19" s="137"/>
      <c r="D19" s="137"/>
      <c r="E19" s="138">
        <f t="shared" si="1"/>
        <v>0</v>
      </c>
      <c r="F19" s="63"/>
    </row>
    <row r="20" spans="1:6" ht="26.4" x14ac:dyDescent="0.25">
      <c r="A20" s="57" t="s">
        <v>151</v>
      </c>
      <c r="B20" s="32" t="s">
        <v>152</v>
      </c>
      <c r="C20" s="137"/>
      <c r="D20" s="137"/>
      <c r="E20" s="138">
        <f t="shared" si="1"/>
        <v>0</v>
      </c>
      <c r="F20" s="63"/>
    </row>
    <row r="21" spans="1:6" x14ac:dyDescent="0.25">
      <c r="A21" s="57" t="s">
        <v>153</v>
      </c>
      <c r="B21" s="31" t="s">
        <v>154</v>
      </c>
      <c r="C21" s="137"/>
      <c r="D21" s="137"/>
      <c r="E21" s="138">
        <f t="shared" si="1"/>
        <v>0</v>
      </c>
      <c r="F21" s="63"/>
    </row>
    <row r="22" spans="1:6" x14ac:dyDescent="0.25">
      <c r="A22" s="57" t="s">
        <v>155</v>
      </c>
      <c r="B22" s="31" t="s">
        <v>156</v>
      </c>
      <c r="C22" s="137"/>
      <c r="D22" s="137"/>
      <c r="E22" s="138">
        <f t="shared" si="1"/>
        <v>0</v>
      </c>
      <c r="F22" s="63"/>
    </row>
    <row r="23" spans="1:6" x14ac:dyDescent="0.25">
      <c r="A23" s="33" t="s">
        <v>157</v>
      </c>
      <c r="B23" s="31" t="s">
        <v>158</v>
      </c>
      <c r="C23" s="137"/>
      <c r="D23" s="137"/>
      <c r="E23" s="138">
        <f t="shared" si="1"/>
        <v>0</v>
      </c>
      <c r="F23" s="63"/>
    </row>
    <row r="24" spans="1:6" x14ac:dyDescent="0.25">
      <c r="A24" s="33" t="s">
        <v>159</v>
      </c>
      <c r="B24" s="31" t="s">
        <v>160</v>
      </c>
      <c r="C24" s="137"/>
      <c r="D24" s="137"/>
      <c r="E24" s="138"/>
      <c r="F24" s="63"/>
    </row>
    <row r="25" spans="1:6" x14ac:dyDescent="0.25">
      <c r="A25" s="59" t="s">
        <v>161</v>
      </c>
      <c r="B25" s="50" t="s">
        <v>145</v>
      </c>
      <c r="C25" s="137"/>
      <c r="D25" s="137"/>
      <c r="E25" s="138">
        <f t="shared" si="1"/>
        <v>0</v>
      </c>
      <c r="F25" s="63"/>
    </row>
    <row r="26" spans="1:6" x14ac:dyDescent="0.25">
      <c r="A26" s="17"/>
      <c r="B26" s="14" t="s">
        <v>162</v>
      </c>
      <c r="C26" s="139">
        <f ca="1">SUM(C17:OFFSET(C26,-1,0))</f>
        <v>0</v>
      </c>
      <c r="D26" s="139">
        <f ca="1">SUM(D17:OFFSET(D26,-1,0))</f>
        <v>0</v>
      </c>
      <c r="E26" s="139">
        <f t="shared" ca="1" si="1"/>
        <v>0</v>
      </c>
      <c r="F26" s="8"/>
    </row>
    <row r="27" spans="1:6" x14ac:dyDescent="0.25">
      <c r="A27" s="17"/>
      <c r="B27" s="3"/>
      <c r="C27" s="140"/>
      <c r="D27" s="140"/>
      <c r="E27" s="140"/>
      <c r="F27" s="8"/>
    </row>
    <row r="28" spans="1:6" x14ac:dyDescent="0.25">
      <c r="A28" s="119" t="s">
        <v>23</v>
      </c>
      <c r="B28" s="124" t="s">
        <v>163</v>
      </c>
      <c r="C28" s="142"/>
      <c r="D28" s="142"/>
      <c r="E28" s="142"/>
      <c r="F28" s="125"/>
    </row>
    <row r="29" spans="1:6" ht="39.6" x14ac:dyDescent="0.25">
      <c r="A29" s="60" t="s">
        <v>111</v>
      </c>
      <c r="B29" s="120" t="s">
        <v>136</v>
      </c>
      <c r="C29" s="135"/>
      <c r="D29" s="135"/>
      <c r="E29" s="136">
        <f t="shared" ref="E29:E43" si="2">C29-D29</f>
        <v>0</v>
      </c>
      <c r="F29" s="117"/>
    </row>
    <row r="30" spans="1:6" x14ac:dyDescent="0.25">
      <c r="A30" s="60" t="s">
        <v>113</v>
      </c>
      <c r="B30" s="31" t="s">
        <v>148</v>
      </c>
      <c r="C30" s="137"/>
      <c r="D30" s="137"/>
      <c r="E30" s="138">
        <f t="shared" si="2"/>
        <v>0</v>
      </c>
      <c r="F30" s="63"/>
    </row>
    <row r="31" spans="1:6" ht="26.4" x14ac:dyDescent="0.25">
      <c r="A31" s="61" t="s">
        <v>115</v>
      </c>
      <c r="B31" s="32" t="s">
        <v>164</v>
      </c>
      <c r="C31" s="137"/>
      <c r="D31" s="137"/>
      <c r="E31" s="138">
        <f t="shared" si="2"/>
        <v>0</v>
      </c>
      <c r="F31" s="63"/>
    </row>
    <row r="32" spans="1:6" ht="26.4" x14ac:dyDescent="0.25">
      <c r="A32" s="60" t="s">
        <v>117</v>
      </c>
      <c r="B32" s="32" t="s">
        <v>165</v>
      </c>
      <c r="C32" s="137"/>
      <c r="D32" s="137"/>
      <c r="E32" s="138">
        <f t="shared" si="2"/>
        <v>0</v>
      </c>
      <c r="F32" s="63"/>
    </row>
    <row r="33" spans="1:6" x14ac:dyDescent="0.25">
      <c r="A33" s="60" t="s">
        <v>119</v>
      </c>
      <c r="B33" s="58" t="s">
        <v>166</v>
      </c>
      <c r="C33" s="137"/>
      <c r="D33" s="137"/>
      <c r="E33" s="138">
        <f t="shared" si="2"/>
        <v>0</v>
      </c>
      <c r="F33" s="63"/>
    </row>
    <row r="34" spans="1:6" x14ac:dyDescent="0.25">
      <c r="A34" s="60" t="s">
        <v>121</v>
      </c>
      <c r="B34" s="31" t="s">
        <v>167</v>
      </c>
      <c r="C34" s="137"/>
      <c r="D34" s="137"/>
      <c r="E34" s="138">
        <f t="shared" si="2"/>
        <v>0</v>
      </c>
      <c r="F34" s="63"/>
    </row>
    <row r="35" spans="1:6" x14ac:dyDescent="0.25">
      <c r="A35" s="60" t="s">
        <v>123</v>
      </c>
      <c r="B35" s="31" t="s">
        <v>168</v>
      </c>
      <c r="C35" s="137"/>
      <c r="D35" s="137"/>
      <c r="E35" s="138">
        <f t="shared" si="2"/>
        <v>0</v>
      </c>
      <c r="F35" s="63"/>
    </row>
    <row r="36" spans="1:6" x14ac:dyDescent="0.25">
      <c r="A36" s="60" t="s">
        <v>169</v>
      </c>
      <c r="B36" s="58" t="s">
        <v>170</v>
      </c>
      <c r="C36" s="137"/>
      <c r="D36" s="137"/>
      <c r="E36" s="138">
        <f t="shared" si="2"/>
        <v>0</v>
      </c>
      <c r="F36" s="63"/>
    </row>
    <row r="37" spans="1:6" x14ac:dyDescent="0.25">
      <c r="A37" s="60" t="s">
        <v>171</v>
      </c>
      <c r="B37" s="58" t="s">
        <v>172</v>
      </c>
      <c r="C37" s="137"/>
      <c r="D37" s="137"/>
      <c r="E37" s="138">
        <f t="shared" si="2"/>
        <v>0</v>
      </c>
      <c r="F37" s="63"/>
    </row>
    <row r="38" spans="1:6" x14ac:dyDescent="0.25">
      <c r="A38" s="60" t="s">
        <v>173</v>
      </c>
      <c r="B38" s="31" t="s">
        <v>174</v>
      </c>
      <c r="C38" s="137"/>
      <c r="D38" s="137"/>
      <c r="E38" s="138">
        <f t="shared" si="2"/>
        <v>0</v>
      </c>
      <c r="F38" s="63"/>
    </row>
    <row r="39" spans="1:6" x14ac:dyDescent="0.25">
      <c r="A39" s="60" t="s">
        <v>175</v>
      </c>
      <c r="B39" s="32" t="s">
        <v>176</v>
      </c>
      <c r="C39" s="137"/>
      <c r="D39" s="137"/>
      <c r="E39" s="138">
        <f t="shared" si="2"/>
        <v>0</v>
      </c>
      <c r="F39" s="63"/>
    </row>
    <row r="40" spans="1:6" x14ac:dyDescent="0.25">
      <c r="A40" s="60" t="s">
        <v>177</v>
      </c>
      <c r="B40" s="32" t="s">
        <v>178</v>
      </c>
      <c r="C40" s="137"/>
      <c r="D40" s="137"/>
      <c r="E40" s="138">
        <f t="shared" si="2"/>
        <v>0</v>
      </c>
      <c r="F40" s="63"/>
    </row>
    <row r="41" spans="1:6" x14ac:dyDescent="0.25">
      <c r="A41" s="60" t="s">
        <v>179</v>
      </c>
      <c r="B41" s="58" t="s">
        <v>180</v>
      </c>
      <c r="C41" s="137"/>
      <c r="D41" s="137"/>
      <c r="E41" s="138">
        <f t="shared" si="2"/>
        <v>0</v>
      </c>
      <c r="F41" s="63"/>
    </row>
    <row r="42" spans="1:6" x14ac:dyDescent="0.25">
      <c r="A42" s="60" t="s">
        <v>181</v>
      </c>
      <c r="B42" s="50" t="s">
        <v>145</v>
      </c>
      <c r="C42" s="137"/>
      <c r="D42" s="137"/>
      <c r="E42" s="138">
        <f t="shared" si="2"/>
        <v>0</v>
      </c>
      <c r="F42" s="63"/>
    </row>
    <row r="43" spans="1:6" x14ac:dyDescent="0.25">
      <c r="A43" s="17"/>
      <c r="B43" s="34" t="s">
        <v>182</v>
      </c>
      <c r="C43" s="139">
        <f ca="1">SUM(C29:OFFSET(C43,-1,0))</f>
        <v>0</v>
      </c>
      <c r="D43" s="139">
        <f ca="1">SUM(D29:OFFSET(D43,-1,0))</f>
        <v>0</v>
      </c>
      <c r="E43" s="139">
        <f t="shared" ca="1" si="2"/>
        <v>0</v>
      </c>
      <c r="F43" s="8"/>
    </row>
    <row r="44" spans="1:6" x14ac:dyDescent="0.25">
      <c r="A44" s="17"/>
      <c r="B44" s="3"/>
      <c r="C44" s="140"/>
      <c r="D44" s="140"/>
      <c r="E44" s="140"/>
      <c r="F44" s="8"/>
    </row>
    <row r="45" spans="1:6" ht="26.4" x14ac:dyDescent="0.25">
      <c r="A45" s="17"/>
      <c r="B45" s="62" t="s">
        <v>38</v>
      </c>
      <c r="C45" s="139">
        <f ca="1">C14+C26+C43</f>
        <v>0</v>
      </c>
      <c r="D45" s="139">
        <f t="shared" ref="D45" ca="1" si="3">D14+D26+D43</f>
        <v>0</v>
      </c>
      <c r="E45" s="139">
        <f ca="1">C45-D45</f>
        <v>0</v>
      </c>
      <c r="F45" s="8"/>
    </row>
    <row r="46" spans="1:6" x14ac:dyDescent="0.25">
      <c r="A46" s="17"/>
      <c r="B46" s="3"/>
      <c r="C46" s="140"/>
      <c r="D46" s="140"/>
      <c r="E46" s="140"/>
      <c r="F46" s="8"/>
    </row>
    <row r="47" spans="1:6" x14ac:dyDescent="0.25">
      <c r="A47" s="119" t="s">
        <v>25</v>
      </c>
      <c r="B47" s="124" t="s">
        <v>183</v>
      </c>
      <c r="C47" s="142"/>
      <c r="D47" s="142"/>
      <c r="E47" s="142"/>
      <c r="F47" s="125"/>
    </row>
    <row r="48" spans="1:6" ht="39.6" x14ac:dyDescent="0.25">
      <c r="A48" s="57" t="s">
        <v>126</v>
      </c>
      <c r="B48" s="120" t="s">
        <v>136</v>
      </c>
      <c r="C48" s="135"/>
      <c r="D48" s="135"/>
      <c r="E48" s="136">
        <f t="shared" ref="E48:E56" si="4">C48-D48</f>
        <v>0</v>
      </c>
      <c r="F48" s="117"/>
    </row>
    <row r="49" spans="1:6" ht="39.6" x14ac:dyDescent="0.25">
      <c r="A49" s="57" t="s">
        <v>128</v>
      </c>
      <c r="B49" s="52" t="s">
        <v>184</v>
      </c>
      <c r="C49" s="137"/>
      <c r="D49" s="137"/>
      <c r="E49" s="138">
        <f t="shared" si="4"/>
        <v>0</v>
      </c>
      <c r="F49" s="63"/>
    </row>
    <row r="50" spans="1:6" ht="26.4" x14ac:dyDescent="0.25">
      <c r="A50" s="57" t="s">
        <v>185</v>
      </c>
      <c r="B50" s="52" t="s">
        <v>186</v>
      </c>
      <c r="C50" s="137"/>
      <c r="D50" s="137"/>
      <c r="E50" s="138">
        <f t="shared" si="4"/>
        <v>0</v>
      </c>
      <c r="F50" s="63"/>
    </row>
    <row r="51" spans="1:6" x14ac:dyDescent="0.25">
      <c r="A51" s="57" t="s">
        <v>187</v>
      </c>
      <c r="B51" s="52" t="s">
        <v>188</v>
      </c>
      <c r="C51" s="137"/>
      <c r="D51" s="137"/>
      <c r="E51" s="138">
        <f t="shared" si="4"/>
        <v>0</v>
      </c>
      <c r="F51" s="63"/>
    </row>
    <row r="52" spans="1:6" x14ac:dyDescent="0.25">
      <c r="A52" s="57" t="s">
        <v>189</v>
      </c>
      <c r="B52" s="52" t="s">
        <v>190</v>
      </c>
      <c r="C52" s="137"/>
      <c r="D52" s="137"/>
      <c r="E52" s="138">
        <f t="shared" si="4"/>
        <v>0</v>
      </c>
      <c r="F52" s="63"/>
    </row>
    <row r="53" spans="1:6" ht="39.6" x14ac:dyDescent="0.25">
      <c r="A53" s="57" t="s">
        <v>191</v>
      </c>
      <c r="B53" s="52" t="s">
        <v>192</v>
      </c>
      <c r="C53" s="137"/>
      <c r="D53" s="137"/>
      <c r="E53" s="138">
        <f t="shared" si="4"/>
        <v>0</v>
      </c>
      <c r="F53" s="63"/>
    </row>
    <row r="54" spans="1:6" ht="39.6" x14ac:dyDescent="0.25">
      <c r="A54" s="57" t="s">
        <v>193</v>
      </c>
      <c r="B54" s="52" t="s">
        <v>194</v>
      </c>
      <c r="C54" s="137"/>
      <c r="D54" s="137"/>
      <c r="E54" s="138">
        <f t="shared" si="4"/>
        <v>0</v>
      </c>
      <c r="F54" s="63"/>
    </row>
    <row r="55" spans="1:6" x14ac:dyDescent="0.25">
      <c r="A55" s="57" t="s">
        <v>195</v>
      </c>
      <c r="B55" s="50" t="s">
        <v>145</v>
      </c>
      <c r="C55" s="137"/>
      <c r="D55" s="137"/>
      <c r="E55" s="138">
        <f t="shared" si="4"/>
        <v>0</v>
      </c>
      <c r="F55" s="63"/>
    </row>
    <row r="56" spans="1:6" x14ac:dyDescent="0.25">
      <c r="A56" s="17"/>
      <c r="B56" s="14" t="s">
        <v>196</v>
      </c>
      <c r="C56" s="139">
        <f ca="1">SUM(C48:OFFSET(C56,-1,0))</f>
        <v>0</v>
      </c>
      <c r="D56" s="139">
        <f ca="1">SUM(D48:OFFSET(D56,-1,0))</f>
        <v>0</v>
      </c>
      <c r="E56" s="139">
        <f t="shared" ca="1" si="4"/>
        <v>0</v>
      </c>
      <c r="F56" s="8"/>
    </row>
    <row r="57" spans="1:6" ht="8.1" customHeight="1" x14ac:dyDescent="0.25">
      <c r="A57" s="17"/>
      <c r="B57" s="14"/>
      <c r="C57" s="35"/>
      <c r="D57" s="35"/>
      <c r="E57" s="56"/>
      <c r="F57" s="8"/>
    </row>
    <row r="58" spans="1:6" ht="26.4" x14ac:dyDescent="0.25">
      <c r="A58" s="17"/>
      <c r="B58" s="62" t="s">
        <v>197</v>
      </c>
      <c r="C58" s="126" t="e">
        <f ca="1">C56/C45</f>
        <v>#DIV/0!</v>
      </c>
      <c r="D58" s="126" t="e">
        <f ca="1">D56/D45</f>
        <v>#DIV/0!</v>
      </c>
      <c r="E58" s="56"/>
      <c r="F58" s="8"/>
    </row>
    <row r="59" spans="1:6" ht="15.6" thickBot="1" x14ac:dyDescent="0.3">
      <c r="A59" s="17"/>
      <c r="B59" s="3"/>
      <c r="C59" s="55"/>
      <c r="D59" s="55"/>
      <c r="E59" s="55"/>
      <c r="F59" s="8"/>
    </row>
    <row r="60" spans="1:6" ht="15.6" thickBot="1" x14ac:dyDescent="0.3">
      <c r="A60" s="17"/>
      <c r="B60" s="15" t="s">
        <v>198</v>
      </c>
      <c r="C60" s="143">
        <f ca="1">C45+C56</f>
        <v>0</v>
      </c>
      <c r="D60" s="143">
        <f t="shared" ref="D60" ca="1" si="5">D45+D56</f>
        <v>0</v>
      </c>
      <c r="E60" s="143">
        <f ca="1">C60-D60</f>
        <v>0</v>
      </c>
      <c r="F60" s="8"/>
    </row>
    <row r="61" spans="1:6" ht="17.399999999999999" x14ac:dyDescent="0.3">
      <c r="A61" s="19"/>
      <c r="B61" s="4"/>
      <c r="C61" s="23"/>
      <c r="D61" s="24"/>
      <c r="E61" s="55"/>
      <c r="F61" s="8"/>
    </row>
    <row r="62" spans="1:6" hidden="1" x14ac:dyDescent="0.25">
      <c r="A62" s="20"/>
      <c r="B62"/>
      <c r="C62" s="25"/>
      <c r="D62" s="25"/>
      <c r="E62" s="55"/>
      <c r="F62" s="8"/>
    </row>
    <row r="63" spans="1:6" hidden="1" x14ac:dyDescent="0.25">
      <c r="A63" s="20"/>
      <c r="B63"/>
      <c r="C63" s="25"/>
      <c r="D63" s="25"/>
      <c r="E63" s="55"/>
      <c r="F63" s="8"/>
    </row>
    <row r="64" spans="1:6" hidden="1" x14ac:dyDescent="0.25">
      <c r="A64" s="20"/>
      <c r="B64"/>
      <c r="C64" s="25"/>
      <c r="D64" s="25"/>
      <c r="E64" s="55"/>
      <c r="F64" s="8"/>
    </row>
    <row r="65" spans="1:6" hidden="1" x14ac:dyDescent="0.25">
      <c r="A65" s="20"/>
      <c r="B65"/>
      <c r="C65" s="25"/>
      <c r="D65" s="25"/>
      <c r="E65" s="55"/>
      <c r="F65" s="8"/>
    </row>
    <row r="66" spans="1:6" hidden="1" x14ac:dyDescent="0.25">
      <c r="A66" s="20"/>
      <c r="B66"/>
      <c r="C66" s="25"/>
      <c r="D66" s="25"/>
      <c r="E66" s="55"/>
      <c r="F66" s="8"/>
    </row>
    <row r="67" spans="1:6" hidden="1" x14ac:dyDescent="0.25">
      <c r="A67" s="20"/>
      <c r="B67"/>
      <c r="C67" s="25"/>
      <c r="D67" s="25"/>
      <c r="E67" s="55"/>
      <c r="F67" s="8"/>
    </row>
    <row r="68" spans="1:6" hidden="1" x14ac:dyDescent="0.25">
      <c r="A68" s="20"/>
      <c r="B68"/>
      <c r="C68" s="25"/>
      <c r="D68" s="25"/>
      <c r="E68" s="55"/>
      <c r="F68" s="8"/>
    </row>
    <row r="69" spans="1:6" hidden="1" x14ac:dyDescent="0.25">
      <c r="A69" s="20"/>
      <c r="B69"/>
      <c r="C69" s="25"/>
      <c r="D69" s="25"/>
      <c r="E69" s="55"/>
      <c r="F69" s="8"/>
    </row>
    <row r="70" spans="1:6" hidden="1" x14ac:dyDescent="0.25">
      <c r="A70" s="20"/>
      <c r="B70"/>
      <c r="C70" s="25"/>
      <c r="D70" s="25"/>
      <c r="E70" s="55"/>
      <c r="F70" s="8"/>
    </row>
    <row r="71" spans="1:6" hidden="1" x14ac:dyDescent="0.25">
      <c r="A71" s="20"/>
      <c r="B71"/>
      <c r="C71" s="25"/>
      <c r="D71" s="25"/>
      <c r="E71" s="55"/>
      <c r="F71" s="8"/>
    </row>
    <row r="72" spans="1:6" hidden="1" x14ac:dyDescent="0.25">
      <c r="A72" s="20"/>
      <c r="B72"/>
      <c r="C72" s="25"/>
      <c r="D72" s="25"/>
      <c r="E72" s="55"/>
      <c r="F72" s="8"/>
    </row>
    <row r="73" spans="1:6" hidden="1" x14ac:dyDescent="0.25">
      <c r="A73" s="20"/>
      <c r="B73"/>
      <c r="C73" s="25"/>
      <c r="D73" s="25"/>
      <c r="E73" s="55"/>
      <c r="F73" s="8"/>
    </row>
    <row r="74" spans="1:6" hidden="1" x14ac:dyDescent="0.25">
      <c r="A74" s="20"/>
      <c r="B74"/>
      <c r="C74" s="25"/>
      <c r="D74" s="25"/>
      <c r="E74" s="55"/>
      <c r="F74" s="8"/>
    </row>
    <row r="75" spans="1:6" hidden="1" x14ac:dyDescent="0.25">
      <c r="A75" s="20"/>
      <c r="B75"/>
      <c r="C75" s="25"/>
      <c r="D75" s="25"/>
      <c r="E75" s="55"/>
      <c r="F75" s="8"/>
    </row>
    <row r="76" spans="1:6" hidden="1" x14ac:dyDescent="0.25">
      <c r="A76" s="20"/>
      <c r="B76"/>
      <c r="C76" s="25"/>
      <c r="D76" s="25"/>
      <c r="E76" s="55"/>
      <c r="F76" s="8"/>
    </row>
    <row r="77" spans="1:6" hidden="1" x14ac:dyDescent="0.25">
      <c r="A77" s="20"/>
      <c r="B77"/>
      <c r="C77" s="25"/>
      <c r="D77" s="25"/>
      <c r="E77" s="55"/>
      <c r="F77" s="8"/>
    </row>
    <row r="78" spans="1:6" hidden="1" x14ac:dyDescent="0.25">
      <c r="E78" s="55"/>
      <c r="F78" s="8"/>
    </row>
    <row r="79" spans="1:6" hidden="1" x14ac:dyDescent="0.25">
      <c r="E79" s="55"/>
      <c r="F79" s="8"/>
    </row>
    <row r="80" spans="1:6" hidden="1" x14ac:dyDescent="0.25">
      <c r="E80" s="55"/>
      <c r="F80" s="8"/>
    </row>
    <row r="81" spans="5:6" hidden="1" x14ac:dyDescent="0.25">
      <c r="E81" s="55"/>
      <c r="F81" s="8"/>
    </row>
    <row r="82" spans="5:6" hidden="1" x14ac:dyDescent="0.25">
      <c r="E82" s="55"/>
      <c r="F82" s="8"/>
    </row>
    <row r="83" spans="5:6" hidden="1" x14ac:dyDescent="0.25">
      <c r="E83" s="55"/>
      <c r="F83" s="8"/>
    </row>
    <row r="84" spans="5:6" hidden="1" x14ac:dyDescent="0.25">
      <c r="E84" s="55"/>
      <c r="F84" s="8"/>
    </row>
    <row r="85" spans="5:6" hidden="1" x14ac:dyDescent="0.25">
      <c r="E85" s="55"/>
      <c r="F85" s="8"/>
    </row>
    <row r="86" spans="5:6" hidden="1" x14ac:dyDescent="0.25">
      <c r="E86" s="55"/>
      <c r="F86" s="8"/>
    </row>
    <row r="87" spans="5:6" hidden="1" x14ac:dyDescent="0.25">
      <c r="E87" s="55"/>
      <c r="F87" s="8"/>
    </row>
    <row r="88" spans="5:6" hidden="1" x14ac:dyDescent="0.25">
      <c r="E88" s="55"/>
      <c r="F88" s="8"/>
    </row>
    <row r="89" spans="5:6" hidden="1" x14ac:dyDescent="0.25">
      <c r="E89" s="55"/>
      <c r="F89" s="8"/>
    </row>
    <row r="90" spans="5:6" hidden="1" x14ac:dyDescent="0.25">
      <c r="E90" s="55"/>
      <c r="F90" s="8"/>
    </row>
    <row r="91" spans="5:6" hidden="1" x14ac:dyDescent="0.25">
      <c r="E91" s="55"/>
      <c r="F91" s="8"/>
    </row>
    <row r="92" spans="5:6" hidden="1" x14ac:dyDescent="0.25">
      <c r="E92" s="55"/>
      <c r="F92" s="8"/>
    </row>
    <row r="93" spans="5:6" hidden="1" x14ac:dyDescent="0.25">
      <c r="E93" s="55"/>
      <c r="F93" s="8"/>
    </row>
    <row r="94" spans="5:6" hidden="1" x14ac:dyDescent="0.25">
      <c r="E94" s="55"/>
      <c r="F94" s="8"/>
    </row>
    <row r="95" spans="5:6" hidden="1" x14ac:dyDescent="0.25">
      <c r="E95" s="55"/>
      <c r="F95" s="8"/>
    </row>
    <row r="96" spans="5:6" hidden="1" x14ac:dyDescent="0.25">
      <c r="E96" s="55"/>
      <c r="F96" s="8"/>
    </row>
    <row r="97" spans="5:6" hidden="1" x14ac:dyDescent="0.25">
      <c r="E97" s="55"/>
      <c r="F97" s="8"/>
    </row>
    <row r="98" spans="5:6" hidden="1" x14ac:dyDescent="0.25">
      <c r="E98" s="55"/>
      <c r="F98" s="8"/>
    </row>
    <row r="99" spans="5:6" hidden="1" x14ac:dyDescent="0.25">
      <c r="E99" s="55"/>
      <c r="F99" s="8"/>
    </row>
    <row r="100" spans="5:6" hidden="1" x14ac:dyDescent="0.25">
      <c r="E100" s="55"/>
      <c r="F100" s="8"/>
    </row>
    <row r="101" spans="5:6" hidden="1" x14ac:dyDescent="0.25">
      <c r="E101" s="55"/>
      <c r="F101" s="8"/>
    </row>
    <row r="102" spans="5:6" hidden="1" x14ac:dyDescent="0.25">
      <c r="E102" s="55"/>
      <c r="F102" s="8"/>
    </row>
    <row r="103" spans="5:6" hidden="1" x14ac:dyDescent="0.25">
      <c r="E103" s="55"/>
      <c r="F103" s="8"/>
    </row>
    <row r="104" spans="5:6" hidden="1" x14ac:dyDescent="0.25">
      <c r="E104" s="55"/>
      <c r="F104" s="8"/>
    </row>
    <row r="105" spans="5:6" hidden="1" x14ac:dyDescent="0.25">
      <c r="E105" s="55"/>
    </row>
    <row r="106" spans="5:6" hidden="1" x14ac:dyDescent="0.25">
      <c r="E106" s="55"/>
    </row>
    <row r="107" spans="5:6" hidden="1" x14ac:dyDescent="0.25">
      <c r="E107" s="55"/>
    </row>
    <row r="108" spans="5:6" hidden="1" x14ac:dyDescent="0.25">
      <c r="E108" s="55"/>
    </row>
    <row r="109" spans="5:6" hidden="1" x14ac:dyDescent="0.25">
      <c r="E109" s="55"/>
    </row>
    <row r="110" spans="5:6" hidden="1" x14ac:dyDescent="0.25">
      <c r="E110" s="55"/>
    </row>
    <row r="111" spans="5:6" hidden="1" x14ac:dyDescent="0.25">
      <c r="E111" s="55"/>
    </row>
    <row r="112" spans="5:6" hidden="1" x14ac:dyDescent="0.25">
      <c r="E112" s="55"/>
    </row>
    <row r="113" spans="5:5" hidden="1" x14ac:dyDescent="0.25">
      <c r="E113" s="55"/>
    </row>
    <row r="114" spans="5:5" hidden="1" x14ac:dyDescent="0.25">
      <c r="E114" s="55"/>
    </row>
    <row r="115" spans="5:5" hidden="1" x14ac:dyDescent="0.25">
      <c r="E115" s="55"/>
    </row>
    <row r="116" spans="5:5" hidden="1" x14ac:dyDescent="0.25">
      <c r="E116" s="55"/>
    </row>
    <row r="117" spans="5:5" hidden="1" x14ac:dyDescent="0.25">
      <c r="E117" s="55"/>
    </row>
    <row r="118" spans="5:5" hidden="1" x14ac:dyDescent="0.25">
      <c r="E118" s="55"/>
    </row>
    <row r="119" spans="5:5" hidden="1" x14ac:dyDescent="0.25">
      <c r="E119" s="55"/>
    </row>
    <row r="120" spans="5:5" hidden="1" x14ac:dyDescent="0.25">
      <c r="E120" s="55"/>
    </row>
    <row r="121" spans="5:5" hidden="1" x14ac:dyDescent="0.25">
      <c r="E121" s="55"/>
    </row>
    <row r="122" spans="5:5" hidden="1" x14ac:dyDescent="0.25">
      <c r="E122" s="55"/>
    </row>
    <row r="123" spans="5:5" hidden="1" x14ac:dyDescent="0.25">
      <c r="E123" s="55"/>
    </row>
    <row r="124" spans="5:5" hidden="1" x14ac:dyDescent="0.25">
      <c r="E124" s="55"/>
    </row>
    <row r="125" spans="5:5" hidden="1" x14ac:dyDescent="0.25">
      <c r="E125" s="55"/>
    </row>
    <row r="126" spans="5:5" hidden="1" x14ac:dyDescent="0.25">
      <c r="E126" s="55"/>
    </row>
    <row r="127" spans="5:5" hidden="1" x14ac:dyDescent="0.25">
      <c r="E127" s="55"/>
    </row>
    <row r="128" spans="5:5" hidden="1" x14ac:dyDescent="0.25">
      <c r="E128" s="55"/>
    </row>
    <row r="129" spans="5:5" hidden="1" x14ac:dyDescent="0.25">
      <c r="E129" s="55"/>
    </row>
    <row r="130" spans="5:5" hidden="1" x14ac:dyDescent="0.25">
      <c r="E130" s="55"/>
    </row>
    <row r="131" spans="5:5" hidden="1" x14ac:dyDescent="0.25">
      <c r="E131" s="55"/>
    </row>
    <row r="132" spans="5:5" hidden="1" x14ac:dyDescent="0.25">
      <c r="E132" s="55"/>
    </row>
    <row r="133" spans="5:5" hidden="1" x14ac:dyDescent="0.25">
      <c r="E133" s="55"/>
    </row>
    <row r="134" spans="5:5" hidden="1" x14ac:dyDescent="0.25">
      <c r="E134" s="55"/>
    </row>
    <row r="135" spans="5:5" hidden="1" x14ac:dyDescent="0.25">
      <c r="E135" s="55"/>
    </row>
    <row r="136" spans="5:5" hidden="1" x14ac:dyDescent="0.25">
      <c r="E136" s="55"/>
    </row>
    <row r="137" spans="5:5" hidden="1" x14ac:dyDescent="0.25">
      <c r="E137" s="55"/>
    </row>
    <row r="138" spans="5:5" hidden="1" x14ac:dyDescent="0.25">
      <c r="E138" s="55"/>
    </row>
    <row r="139" spans="5:5" hidden="1" x14ac:dyDescent="0.25">
      <c r="E139" s="55"/>
    </row>
    <row r="140" spans="5:5" hidden="1" x14ac:dyDescent="0.25">
      <c r="E140" s="55"/>
    </row>
    <row r="141" spans="5:5" hidden="1" x14ac:dyDescent="0.25">
      <c r="E141" s="55"/>
    </row>
    <row r="142" spans="5:5" hidden="1" x14ac:dyDescent="0.25">
      <c r="E142" s="55"/>
    </row>
    <row r="143" spans="5:5" hidden="1" x14ac:dyDescent="0.25">
      <c r="E143" s="55"/>
    </row>
    <row r="144" spans="5:5" hidden="1" x14ac:dyDescent="0.25">
      <c r="E144" s="55"/>
    </row>
    <row r="145" spans="5:5" hidden="1" x14ac:dyDescent="0.25">
      <c r="E145" s="55"/>
    </row>
    <row r="146" spans="5:5" hidden="1" x14ac:dyDescent="0.25">
      <c r="E146" s="55"/>
    </row>
    <row r="147" spans="5:5" hidden="1" x14ac:dyDescent="0.25">
      <c r="E147" s="55"/>
    </row>
    <row r="148" spans="5:5" hidden="1" x14ac:dyDescent="0.25">
      <c r="E148" s="55"/>
    </row>
    <row r="149" spans="5:5" hidden="1" x14ac:dyDescent="0.25">
      <c r="E149" s="55"/>
    </row>
    <row r="150" spans="5:5" hidden="1" x14ac:dyDescent="0.25">
      <c r="E150" s="55"/>
    </row>
    <row r="151" spans="5:5" hidden="1" x14ac:dyDescent="0.25">
      <c r="E151" s="55"/>
    </row>
    <row r="152" spans="5:5" hidden="1" x14ac:dyDescent="0.25">
      <c r="E152" s="55"/>
    </row>
    <row r="153" spans="5:5" hidden="1" x14ac:dyDescent="0.25">
      <c r="E153" s="55"/>
    </row>
    <row r="154" spans="5:5" hidden="1" x14ac:dyDescent="0.25">
      <c r="E154" s="55"/>
    </row>
    <row r="155" spans="5:5" hidden="1" x14ac:dyDescent="0.25">
      <c r="E155" s="55"/>
    </row>
    <row r="156" spans="5:5" hidden="1" x14ac:dyDescent="0.25">
      <c r="E156" s="55"/>
    </row>
    <row r="157" spans="5:5" hidden="1" x14ac:dyDescent="0.25">
      <c r="E157" s="55"/>
    </row>
    <row r="158" spans="5:5" hidden="1" x14ac:dyDescent="0.25">
      <c r="E158" s="55"/>
    </row>
    <row r="159" spans="5:5" hidden="1" x14ac:dyDescent="0.25">
      <c r="E159" s="55"/>
    </row>
    <row r="160" spans="5:5" hidden="1" x14ac:dyDescent="0.25">
      <c r="E160" s="55"/>
    </row>
    <row r="161" spans="5:5" hidden="1" x14ac:dyDescent="0.25">
      <c r="E161" s="55"/>
    </row>
    <row r="162" spans="5:5" hidden="1" x14ac:dyDescent="0.25">
      <c r="E162" s="55"/>
    </row>
    <row r="163" spans="5:5" hidden="1" x14ac:dyDescent="0.25">
      <c r="E163" s="55"/>
    </row>
    <row r="164" spans="5:5" hidden="1" x14ac:dyDescent="0.25">
      <c r="E164" s="55"/>
    </row>
    <row r="165" spans="5:5" hidden="1" x14ac:dyDescent="0.25">
      <c r="E165" s="55"/>
    </row>
    <row r="166" spans="5:5" hidden="1" x14ac:dyDescent="0.25">
      <c r="E166" s="55"/>
    </row>
    <row r="167" spans="5:5" hidden="1" x14ac:dyDescent="0.25">
      <c r="E167" s="55"/>
    </row>
    <row r="168" spans="5:5" hidden="1" x14ac:dyDescent="0.25">
      <c r="E168" s="55"/>
    </row>
    <row r="169" spans="5:5" hidden="1" x14ac:dyDescent="0.25">
      <c r="E169" s="55"/>
    </row>
    <row r="170" spans="5:5" hidden="1" x14ac:dyDescent="0.25">
      <c r="E170" s="55"/>
    </row>
    <row r="171" spans="5:5" hidden="1" x14ac:dyDescent="0.25">
      <c r="E171" s="55"/>
    </row>
    <row r="172" spans="5:5" hidden="1" x14ac:dyDescent="0.25">
      <c r="E172" s="55"/>
    </row>
    <row r="173" spans="5:5" hidden="1" x14ac:dyDescent="0.25">
      <c r="E173" s="55"/>
    </row>
    <row r="174" spans="5:5" hidden="1" x14ac:dyDescent="0.25">
      <c r="E174" s="55"/>
    </row>
    <row r="175" spans="5:5" hidden="1" x14ac:dyDescent="0.25">
      <c r="E175" s="55"/>
    </row>
    <row r="176" spans="5:5" hidden="1" x14ac:dyDescent="0.25">
      <c r="E176" s="55"/>
    </row>
    <row r="177" spans="5:5" hidden="1" x14ac:dyDescent="0.25">
      <c r="E177" s="55"/>
    </row>
    <row r="178" spans="5:5" hidden="1" x14ac:dyDescent="0.25">
      <c r="E178" s="55"/>
    </row>
    <row r="179" spans="5:5" hidden="1" x14ac:dyDescent="0.25">
      <c r="E179" s="55"/>
    </row>
    <row r="180" spans="5:5" hidden="1" x14ac:dyDescent="0.25">
      <c r="E180" s="55"/>
    </row>
    <row r="181" spans="5:5" hidden="1" x14ac:dyDescent="0.25">
      <c r="E181" s="55"/>
    </row>
    <row r="182" spans="5:5" hidden="1" x14ac:dyDescent="0.25">
      <c r="E182" s="55"/>
    </row>
    <row r="183" spans="5:5" hidden="1" x14ac:dyDescent="0.25">
      <c r="E183" s="55"/>
    </row>
    <row r="184" spans="5:5" hidden="1" x14ac:dyDescent="0.25">
      <c r="E184" s="55"/>
    </row>
    <row r="185" spans="5:5" hidden="1" x14ac:dyDescent="0.25">
      <c r="E185" s="55"/>
    </row>
    <row r="186" spans="5:5" hidden="1" x14ac:dyDescent="0.25">
      <c r="E186" s="55"/>
    </row>
    <row r="187" spans="5:5" hidden="1" x14ac:dyDescent="0.25">
      <c r="E187" s="55"/>
    </row>
    <row r="188" spans="5:5" hidden="1" x14ac:dyDescent="0.25">
      <c r="E188" s="55"/>
    </row>
    <row r="189" spans="5:5" hidden="1" x14ac:dyDescent="0.25">
      <c r="E189" s="55"/>
    </row>
    <row r="190" spans="5:5" hidden="1" x14ac:dyDescent="0.25">
      <c r="E190" s="55"/>
    </row>
    <row r="191" spans="5:5" hidden="1" x14ac:dyDescent="0.25">
      <c r="E191" s="55"/>
    </row>
    <row r="192" spans="5:5" hidden="1" x14ac:dyDescent="0.25">
      <c r="E192" s="55"/>
    </row>
    <row r="193" spans="5:5" hidden="1" x14ac:dyDescent="0.25">
      <c r="E193" s="55"/>
    </row>
    <row r="194" spans="5:5" hidden="1" x14ac:dyDescent="0.25">
      <c r="E194" s="55"/>
    </row>
    <row r="195" spans="5:5" hidden="1" x14ac:dyDescent="0.25">
      <c r="E195" s="55"/>
    </row>
    <row r="196" spans="5:5" hidden="1" x14ac:dyDescent="0.25">
      <c r="E196" s="55"/>
    </row>
    <row r="197" spans="5:5" hidden="1" x14ac:dyDescent="0.25">
      <c r="E197" s="55"/>
    </row>
    <row r="198" spans="5:5" hidden="1" x14ac:dyDescent="0.25">
      <c r="E198" s="55"/>
    </row>
    <row r="199" spans="5:5" hidden="1" x14ac:dyDescent="0.25">
      <c r="E199" s="55"/>
    </row>
    <row r="200" spans="5:5" hidden="1" x14ac:dyDescent="0.25">
      <c r="E200" s="55"/>
    </row>
    <row r="201" spans="5:5" hidden="1" x14ac:dyDescent="0.25">
      <c r="E201" s="55"/>
    </row>
    <row r="202" spans="5:5" hidden="1" x14ac:dyDescent="0.25">
      <c r="E202" s="55"/>
    </row>
    <row r="203" spans="5:5" hidden="1" x14ac:dyDescent="0.25">
      <c r="E203" s="55"/>
    </row>
    <row r="204" spans="5:5" hidden="1" x14ac:dyDescent="0.25">
      <c r="E204" s="55"/>
    </row>
    <row r="205" spans="5:5" hidden="1" x14ac:dyDescent="0.25">
      <c r="E205" s="55"/>
    </row>
  </sheetData>
  <sheetProtection algorithmName="SHA-512" hashValue="3TJh3gXHvnCQWzMbTm9pvlcCrqZ4562Jt+2+u6pbOLo8V8z1W0b3CQ3eXBmCGcLtFcQiU4wWJDbfE/MGlLRTBg==" saltValue="4JYzVll6DjbRo2GpdI89/Q==" spinCount="100000" sheet="1" objects="1" scenarios="1"/>
  <phoneticPr fontId="2" type="noConversion"/>
  <conditionalFormatting sqref="C58:D58">
    <cfRule type="cellIs" dxfId="0" priority="1" operator="greaterThan">
      <formula>0.25</formula>
    </cfRule>
  </conditionalFormatting>
  <printOptions horizontalCentered="1"/>
  <pageMargins left="0.39370078740157483" right="0.39370078740157483" top="0.98425196850393704" bottom="0.86614173228346458" header="0.51181102362204722" footer="0.51181102362204722"/>
  <pageSetup scale="90" orientation="portrait" r:id="rId1"/>
  <headerFooter alignWithMargins="0">
    <oddHeader>&amp;L&amp;G&amp;CDEVIS / COÛTS FINAUX
pour un événement ou une initiative
Dépenses (détaillées)</oddHeader>
    <oddFooter>&amp;L&amp;8Telefilm Canada - Modèle standard de devis et plan de financement - Programme de promotion - volet Initiatives de l'industrie - mai 2023&amp;R&amp;8Page &amp;P</oddFooter>
  </headerFooter>
  <rowBreaks count="1" manualBreakCount="1">
    <brk id="60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8"/>
  <sheetViews>
    <sheetView zoomScaleNormal="100" workbookViewId="0">
      <selection activeCell="B22" sqref="B22"/>
    </sheetView>
  </sheetViews>
  <sheetFormatPr baseColWidth="10" defaultColWidth="0" defaultRowHeight="13.2" zeroHeight="1" x14ac:dyDescent="0.25"/>
  <cols>
    <col min="1" max="1" width="8.33203125" customWidth="1"/>
    <col min="2" max="2" width="24.33203125" customWidth="1"/>
    <col min="3" max="3" width="26.44140625" customWidth="1"/>
    <col min="4" max="4" width="19.33203125" customWidth="1"/>
    <col min="5" max="5" width="14.44140625" customWidth="1"/>
    <col min="6" max="6" width="13" customWidth="1"/>
    <col min="7" max="7" width="9.109375" customWidth="1"/>
    <col min="8" max="16384" width="9.109375" hidden="1"/>
  </cols>
  <sheetData>
    <row r="1" spans="1:6" x14ac:dyDescent="0.25">
      <c r="A1" s="9" t="s">
        <v>42</v>
      </c>
      <c r="B1" s="9">
        <f>'Page de résumé'!C4</f>
        <v>0</v>
      </c>
      <c r="D1" s="9"/>
      <c r="E1" s="9"/>
      <c r="F1" s="9"/>
    </row>
    <row r="2" spans="1:6" x14ac:dyDescent="0.25"/>
    <row r="3" spans="1:6" x14ac:dyDescent="0.25">
      <c r="A3" s="5" t="s">
        <v>199</v>
      </c>
    </row>
    <row r="4" spans="1:6" x14ac:dyDescent="0.25"/>
    <row r="5" spans="1:6" ht="13.5" customHeight="1" x14ac:dyDescent="0.25">
      <c r="A5" s="172" t="s">
        <v>200</v>
      </c>
      <c r="B5" s="173"/>
      <c r="C5" s="173"/>
      <c r="D5" s="173"/>
      <c r="E5" s="173"/>
      <c r="F5" s="174"/>
    </row>
    <row r="6" spans="1:6" ht="13.5" customHeight="1" x14ac:dyDescent="0.25">
      <c r="A6" s="169" t="s">
        <v>201</v>
      </c>
      <c r="B6" s="170"/>
      <c r="C6" s="170"/>
      <c r="D6" s="170"/>
      <c r="E6" s="170"/>
      <c r="F6" s="171"/>
    </row>
    <row r="7" spans="1:6" ht="33" x14ac:dyDescent="0.25">
      <c r="A7" s="85" t="s">
        <v>11</v>
      </c>
      <c r="B7" s="86" t="s">
        <v>31</v>
      </c>
      <c r="C7" s="85" t="s">
        <v>202</v>
      </c>
      <c r="D7" s="85" t="s">
        <v>203</v>
      </c>
      <c r="E7" s="85" t="s">
        <v>204</v>
      </c>
      <c r="F7" s="86" t="s">
        <v>205</v>
      </c>
    </row>
    <row r="8" spans="1:6" x14ac:dyDescent="0.25">
      <c r="A8" s="81"/>
      <c r="B8" s="82"/>
      <c r="C8" s="82"/>
      <c r="D8" s="83" t="s">
        <v>206</v>
      </c>
      <c r="E8" s="83" t="s">
        <v>206</v>
      </c>
      <c r="F8" s="84"/>
    </row>
    <row r="9" spans="1:6" x14ac:dyDescent="0.25">
      <c r="A9" s="81"/>
      <c r="B9" s="82"/>
      <c r="C9" s="82"/>
      <c r="D9" s="83"/>
      <c r="E9" s="83"/>
      <c r="F9" s="84"/>
    </row>
    <row r="10" spans="1:6" x14ac:dyDescent="0.25">
      <c r="A10" s="81"/>
      <c r="B10" s="82"/>
      <c r="C10" s="82"/>
      <c r="D10" s="83"/>
      <c r="E10" s="83"/>
      <c r="F10" s="84"/>
    </row>
    <row r="11" spans="1:6" x14ac:dyDescent="0.25">
      <c r="A11" s="81"/>
      <c r="B11" s="82"/>
      <c r="C11" s="82"/>
      <c r="D11" s="83"/>
      <c r="E11" s="83"/>
      <c r="F11" s="84"/>
    </row>
    <row r="12" spans="1:6" x14ac:dyDescent="0.25">
      <c r="A12" s="81"/>
      <c r="B12" s="82"/>
      <c r="C12" s="82"/>
      <c r="D12" s="83"/>
      <c r="E12" s="83"/>
      <c r="F12" s="84"/>
    </row>
    <row r="13" spans="1:6" x14ac:dyDescent="0.25">
      <c r="A13" s="81"/>
      <c r="B13" s="82"/>
      <c r="C13" s="82"/>
      <c r="D13" s="83"/>
      <c r="E13" s="83"/>
      <c r="F13" s="84"/>
    </row>
    <row r="14" spans="1:6" x14ac:dyDescent="0.25">
      <c r="A14" s="81"/>
      <c r="B14" s="82"/>
      <c r="C14" s="82"/>
      <c r="D14" s="83"/>
      <c r="E14" s="83"/>
      <c r="F14" s="84"/>
    </row>
    <row r="15" spans="1:6" x14ac:dyDescent="0.25">
      <c r="A15" s="81"/>
      <c r="B15" s="82"/>
      <c r="C15" s="82"/>
      <c r="D15" s="83"/>
      <c r="E15" s="83"/>
      <c r="F15" s="84"/>
    </row>
    <row r="16" spans="1:6" x14ac:dyDescent="0.25">
      <c r="A16" s="81"/>
      <c r="B16" s="82"/>
      <c r="C16" s="82"/>
      <c r="D16" s="83"/>
      <c r="E16" s="83"/>
      <c r="F16" s="84"/>
    </row>
    <row r="17" spans="1:6" x14ac:dyDescent="0.25">
      <c r="A17" s="81"/>
      <c r="B17" s="82"/>
      <c r="C17" s="82"/>
      <c r="D17" s="83"/>
      <c r="E17" s="83"/>
      <c r="F17" s="84"/>
    </row>
    <row r="18" spans="1:6" x14ac:dyDescent="0.25">
      <c r="A18" s="81"/>
      <c r="B18" s="82"/>
      <c r="C18" s="82"/>
      <c r="D18" s="83"/>
      <c r="E18" s="83"/>
      <c r="F18" s="84"/>
    </row>
    <row r="19" spans="1:6" x14ac:dyDescent="0.25">
      <c r="A19" s="175" t="s">
        <v>207</v>
      </c>
      <c r="B19" s="176"/>
      <c r="C19" s="176"/>
      <c r="D19" s="176"/>
      <c r="E19" s="177"/>
      <c r="F19" s="87">
        <f ca="1">SUM(F8:OFFSET(F19,-1,0))</f>
        <v>0</v>
      </c>
    </row>
    <row r="20" spans="1:6" x14ac:dyDescent="0.25">
      <c r="A20" s="88" t="s">
        <v>208</v>
      </c>
    </row>
    <row r="21" spans="1:6" x14ac:dyDescent="0.25">
      <c r="A21" s="88" t="s">
        <v>209</v>
      </c>
    </row>
    <row r="22" spans="1:6" x14ac:dyDescent="0.25"/>
    <row r="23" spans="1:6" x14ac:dyDescent="0.25"/>
    <row r="24" spans="1:6" x14ac:dyDescent="0.25">
      <c r="A24" s="89" t="s">
        <v>210</v>
      </c>
      <c r="B24" s="9"/>
      <c r="C24" s="9"/>
      <c r="D24" s="5"/>
      <c r="E24" s="5"/>
      <c r="F24" s="5"/>
    </row>
    <row r="25" spans="1:6" x14ac:dyDescent="0.25">
      <c r="A25" s="90"/>
      <c r="B25" s="5"/>
      <c r="C25" s="5"/>
      <c r="D25" s="5"/>
      <c r="E25" s="5"/>
      <c r="F25" s="5"/>
    </row>
    <row r="26" spans="1:6" ht="48" customHeight="1" x14ac:dyDescent="0.25">
      <c r="A26" s="168" t="s">
        <v>211</v>
      </c>
      <c r="B26" s="168"/>
      <c r="C26" s="168"/>
      <c r="D26" s="168"/>
      <c r="E26" s="168"/>
      <c r="F26" s="168"/>
    </row>
    <row r="27" spans="1:6" x14ac:dyDescent="0.25">
      <c r="A27" s="91"/>
      <c r="B27" s="91"/>
      <c r="C27" s="5"/>
      <c r="D27" s="5"/>
      <c r="E27" s="5"/>
      <c r="F27" s="5"/>
    </row>
    <row r="28" spans="1:6" ht="38.25" customHeight="1" x14ac:dyDescent="0.25">
      <c r="A28" s="168" t="s">
        <v>212</v>
      </c>
      <c r="B28" s="168"/>
      <c r="C28" s="168"/>
      <c r="D28" s="168"/>
      <c r="E28" s="168"/>
      <c r="F28" s="168"/>
    </row>
    <row r="29" spans="1:6" hidden="1" x14ac:dyDescent="0.25">
      <c r="A29" s="5"/>
      <c r="B29" s="5"/>
      <c r="C29" s="5"/>
      <c r="D29" s="5"/>
      <c r="E29" s="5"/>
      <c r="F29" s="5"/>
    </row>
    <row r="30" spans="1:6" ht="24" customHeight="1" x14ac:dyDescent="0.25">
      <c r="A30" s="168" t="s">
        <v>213</v>
      </c>
      <c r="B30" s="168"/>
      <c r="C30" s="168"/>
      <c r="D30" s="168"/>
      <c r="E30" s="168"/>
      <c r="F30" s="168"/>
    </row>
    <row r="31" spans="1:6" x14ac:dyDescent="0.25">
      <c r="A31" s="5"/>
      <c r="B31" s="5"/>
      <c r="C31" s="5"/>
      <c r="D31" s="5"/>
      <c r="E31" s="5"/>
      <c r="F31" s="5"/>
    </row>
    <row r="32" spans="1:6" ht="24.75" customHeight="1" x14ac:dyDescent="0.25">
      <c r="A32" s="168" t="s">
        <v>214</v>
      </c>
      <c r="B32" s="168"/>
      <c r="C32" s="168"/>
      <c r="D32" s="168"/>
      <c r="E32" s="168"/>
      <c r="F32" s="168"/>
    </row>
    <row r="33" spans="4:5" x14ac:dyDescent="0.25"/>
    <row r="34" spans="4:5" hidden="1" x14ac:dyDescent="0.25">
      <c r="D34" s="92" t="s">
        <v>206</v>
      </c>
      <c r="E34" s="92" t="s">
        <v>206</v>
      </c>
    </row>
    <row r="35" spans="4:5" hidden="1" x14ac:dyDescent="0.25">
      <c r="D35" s="8" t="s">
        <v>215</v>
      </c>
      <c r="E35" s="8" t="s">
        <v>216</v>
      </c>
    </row>
    <row r="36" spans="4:5" hidden="1" x14ac:dyDescent="0.25">
      <c r="D36" s="8" t="s">
        <v>217</v>
      </c>
      <c r="E36" s="8" t="s">
        <v>218</v>
      </c>
    </row>
    <row r="37" spans="4:5" hidden="1" x14ac:dyDescent="0.25">
      <c r="D37" s="8" t="s">
        <v>219</v>
      </c>
    </row>
    <row r="38" spans="4:5" hidden="1" x14ac:dyDescent="0.25">
      <c r="D38" s="8"/>
    </row>
  </sheetData>
  <sheetProtection algorithmName="SHA-512" hashValue="Dq8/9YxgmsqD3w7HRMbVABPbwGjAQ92UUWb6yss14OQGt2nOpH1pG+mW2IMqSzI0EBwvNOQqJojtxwRbA1//QA==" saltValue="3yUYbhmlChXksBVCIYTa5g==" spinCount="100000" sheet="1" objects="1" scenarios="1" insertRows="0"/>
  <mergeCells count="7">
    <mergeCell ref="A30:F30"/>
    <mergeCell ref="A32:F32"/>
    <mergeCell ref="A6:F6"/>
    <mergeCell ref="A5:F5"/>
    <mergeCell ref="A19:E19"/>
    <mergeCell ref="A26:F26"/>
    <mergeCell ref="A28:F28"/>
  </mergeCells>
  <phoneticPr fontId="2" type="noConversion"/>
  <dataValidations count="2">
    <dataValidation type="list" allowBlank="1" showErrorMessage="1" prompt="_x000a_" sqref="E8:E18" xr:uid="{00000000-0002-0000-0300-000000000000}">
      <formula1>$E$34:$E$36</formula1>
    </dataValidation>
    <dataValidation type="list" allowBlank="1" showErrorMessage="1" prompt="_x000a_" sqref="D8:D18" xr:uid="{00000000-0002-0000-0300-000001000000}">
      <formula1>$D$34:$D$37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scale="90" orientation="portrait" r:id="rId1"/>
  <headerFooter alignWithMargins="0">
    <oddHeader>&amp;L&amp;G&amp;CDEVIS / COÛTS FINAUX
pour un événement ou une initiative
Opérations entre apparentés</oddHeader>
    <oddFooter>&amp;L&amp;8Telefilm Canada - Modèle standard de devis et plan de financement - Programme de promotion - volet Initiatives de l'industrie - mai 2023&amp;R&amp;8Page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Version xmlns="http://schemas.microsoft.com/sharepoint/v3/fields" xsi:nil="true"/>
    <_dlc_DocId xmlns="f12f4192-0a4d-45e1-b280-6892509efd0a">ANTUCYJ4AVN6-1489653689-13473</_dlc_DocId>
    <_dlc_DocIdUrl xmlns="f12f4192-0a4d-45e1-b280-6892509efd0a">
      <Url>https://telefilm.sharepoint.com/sites/P2021-03_RelancedesprogrammesTFC/_layouts/15/DocIdRedir.aspx?ID=ANTUCYJ4AVN6-1489653689-13473</Url>
      <Description>ANTUCYJ4AVN6-1489653689-13473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BCCC22-4B17-4921-B8B0-ABAB2495933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8D1D66D-04B4-4708-9DE1-E8179EC350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165C73-9A2A-4EF2-82EB-82ED6DC4EC52}">
  <ds:schemaRefs>
    <ds:schemaRef ds:uri="f12f4192-0a4d-45e1-b280-6892509efd0a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sharepoint/v3/fields"/>
    <ds:schemaRef ds:uri="4f2ccf92-aa06-46d1-85f8-02c5ee049c68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D00306D8-33CE-4783-88A1-07EE52E9E7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Page de résumé</vt:lpstr>
      <vt:lpstr>Revenus (détaillés)</vt:lpstr>
      <vt:lpstr>Dépenses (détaillées)</vt:lpstr>
      <vt:lpstr>Opérations entre apparentés</vt:lpstr>
      <vt:lpstr>'Dépenses (détaillées)'!Impression_des_titres</vt:lpstr>
      <vt:lpstr>'Revenus (détaillés)'!Impression_des_titres</vt:lpstr>
      <vt:lpstr>'Page de résumé'!Zone_d_impression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pepin</dc:creator>
  <cp:keywords/>
  <dc:description/>
  <cp:lastModifiedBy>Djogo Anja (MTL)</cp:lastModifiedBy>
  <cp:revision/>
  <dcterms:created xsi:type="dcterms:W3CDTF">2007-04-04T17:34:25Z</dcterms:created>
  <dcterms:modified xsi:type="dcterms:W3CDTF">2025-05-13T17:25:50Z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0x010100E31765E92D65804D84C984A5E394512B</vt:lpwstr>
  </property>
  <property fmtid="{D5CDD505-2E9C-101B-9397-08002B2CF9AE}" pid="3" name="_dlc_DocIdItemGuid">
    <vt:lpwstr>1d25b3fd-6b1d-44c4-bd89-5b4927b0c7e9</vt:lpwstr>
  </property>
</Properties>
</file>